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2019г" sheetId="7" r:id="rId1"/>
    <sheet name="Лист3" sheetId="3" r:id="rId2"/>
  </sheets>
  <calcPr calcId="152511"/>
</workbook>
</file>

<file path=xl/calcChain.xml><?xml version="1.0" encoding="utf-8"?>
<calcChain xmlns="http://schemas.openxmlformats.org/spreadsheetml/2006/main">
  <c r="AN57" i="7" l="1"/>
  <c r="AN22" i="7"/>
  <c r="AN44" i="7"/>
  <c r="AN23" i="7" l="1"/>
  <c r="AN75" i="7"/>
  <c r="AN45" i="7"/>
  <c r="AN36" i="7"/>
  <c r="AN32" i="7"/>
</calcChain>
</file>

<file path=xl/sharedStrings.xml><?xml version="1.0" encoding="utf-8"?>
<sst xmlns="http://schemas.openxmlformats.org/spreadsheetml/2006/main" count="226" uniqueCount="174">
  <si>
    <t>Показатель</t>
  </si>
  <si>
    <t>Структура затрат</t>
  </si>
  <si>
    <t>I</t>
  </si>
  <si>
    <t>II</t>
  </si>
  <si>
    <t>1.1.1.1</t>
  </si>
  <si>
    <t>на ремонт</t>
  </si>
  <si>
    <t>в том числе на ремонт</t>
  </si>
  <si>
    <t>1.1.2.1</t>
  </si>
  <si>
    <t>III</t>
  </si>
  <si>
    <t>IV</t>
  </si>
  <si>
    <t>2.n</t>
  </si>
  <si>
    <t>3.n</t>
  </si>
  <si>
    <t>%</t>
  </si>
  <si>
    <t>Х</t>
  </si>
  <si>
    <t>км</t>
  </si>
  <si>
    <t>Приложение 3</t>
  </si>
  <si>
    <t>к приказу Федеральной службы по тарифам</t>
  </si>
  <si>
    <t>от 24 октября 2014 г. № 1831-э</t>
  </si>
  <si>
    <t>Раскрытие информации о структуре и объемах затрат</t>
  </si>
  <si>
    <t>на оказание услуг по передаче электрической энергии</t>
  </si>
  <si>
    <t>сетевыми организациями, регулирование деятельности которых</t>
  </si>
  <si>
    <t>осуществляется методом экономически</t>
  </si>
  <si>
    <t>обоснованных расходов (затрат)</t>
  </si>
  <si>
    <t>Наименование организации</t>
  </si>
  <si>
    <t>ИНН:</t>
  </si>
  <si>
    <t>КПП:</t>
  </si>
  <si>
    <t>№ п/п</t>
  </si>
  <si>
    <t>Ед. изм.</t>
  </si>
  <si>
    <t>Приме-</t>
  </si>
  <si>
    <r>
      <t>план</t>
    </r>
    <r>
      <rPr>
        <vertAlign val="superscript"/>
        <sz val="10"/>
        <rFont val="Times New Roman"/>
        <family val="1"/>
        <charset val="204"/>
      </rPr>
      <t>1</t>
    </r>
  </si>
  <si>
    <r>
      <t>факт</t>
    </r>
    <r>
      <rPr>
        <vertAlign val="superscript"/>
        <sz val="10"/>
        <rFont val="Times New Roman"/>
        <family val="1"/>
        <charset val="204"/>
      </rPr>
      <t>2</t>
    </r>
  </si>
  <si>
    <r>
      <t>чание</t>
    </r>
    <r>
      <rPr>
        <vertAlign val="superscript"/>
        <sz val="10"/>
        <rFont val="Times New Roman"/>
        <family val="1"/>
        <charset val="204"/>
      </rPr>
      <t>3</t>
    </r>
  </si>
  <si>
    <t>1</t>
  </si>
  <si>
    <t>Необходимая валовая выручка</t>
  </si>
  <si>
    <t>тыс. руб.</t>
  </si>
  <si>
    <t>на содержание</t>
  </si>
  <si>
    <t>1.1</t>
  </si>
  <si>
    <t>Себестоимость, всего</t>
  </si>
  <si>
    <t>1.1.1</t>
  </si>
  <si>
    <t>Материальные расходы, всего</t>
  </si>
  <si>
    <t>в том числе на сырье, материалы, запасные</t>
  </si>
  <si>
    <t>части, инструмент, топливо</t>
  </si>
  <si>
    <t>1.1.1.2</t>
  </si>
  <si>
    <t>1.1.1.3</t>
  </si>
  <si>
    <t>в том числе на работы и услуги производст-</t>
  </si>
  <si>
    <t>венного характера (в том числе услуги</t>
  </si>
  <si>
    <t>сторонних организаций по содержанию сетей</t>
  </si>
  <si>
    <t>и распределительных устройств)</t>
  </si>
  <si>
    <t>1.1.1.3.1</t>
  </si>
  <si>
    <t>1.1.2</t>
  </si>
  <si>
    <t>Фонд оплаты труда и отчисления</t>
  </si>
  <si>
    <t>на социальные нужды, всего</t>
  </si>
  <si>
    <t>1.1.3</t>
  </si>
  <si>
    <t>Амортизационные отчисления</t>
  </si>
  <si>
    <t>1.1.4</t>
  </si>
  <si>
    <t>Прочие расходы</t>
  </si>
  <si>
    <t>1.1.4.1</t>
  </si>
  <si>
    <t>Плата за аренду имущества</t>
  </si>
  <si>
    <t>1.1.4.2</t>
  </si>
  <si>
    <t>налоги, пошлины и сборы</t>
  </si>
  <si>
    <t>1.1.4.3</t>
  </si>
  <si>
    <t>Расходы на обслуживание операционных</t>
  </si>
  <si>
    <t>заемных средств</t>
  </si>
  <si>
    <t>1.1.4.4</t>
  </si>
  <si>
    <t>расходы на возврат и обслуживание заемных</t>
  </si>
  <si>
    <t>средств, направляемых на финансирование</t>
  </si>
  <si>
    <t>капитальных вложений</t>
  </si>
  <si>
    <t>1.1.4.5</t>
  </si>
  <si>
    <r>
      <t>прочие расходы (с расшифровкой)</t>
    </r>
    <r>
      <rPr>
        <vertAlign val="superscript"/>
        <sz val="10"/>
        <rFont val="Times New Roman"/>
        <family val="1"/>
        <charset val="204"/>
      </rPr>
      <t>4</t>
    </r>
  </si>
  <si>
    <t>1.2</t>
  </si>
  <si>
    <t>Прибыль до налогообложения</t>
  </si>
  <si>
    <t>1.2.1</t>
  </si>
  <si>
    <t>Налог на прибыль</t>
  </si>
  <si>
    <t>1.2.2</t>
  </si>
  <si>
    <t>Чистая прибыль, всего</t>
  </si>
  <si>
    <t>1.2.2.1</t>
  </si>
  <si>
    <t>в том числе прибыль на капитальные вложения</t>
  </si>
  <si>
    <t>(инвестиции)</t>
  </si>
  <si>
    <t>1.2.2.2</t>
  </si>
  <si>
    <t>в том числе прибыль на возврат инвестиционных</t>
  </si>
  <si>
    <t>кредитов</t>
  </si>
  <si>
    <t>1.2.2.3</t>
  </si>
  <si>
    <t>в том числе дивиденды по акциям</t>
  </si>
  <si>
    <t>1.2.2.4</t>
  </si>
  <si>
    <t>в том числе прочие расходы из прибыли</t>
  </si>
  <si>
    <t>(с расшифровкой)</t>
  </si>
  <si>
    <t>1.3</t>
  </si>
  <si>
    <t>Расходы на оплату технологического присоеди-</t>
  </si>
  <si>
    <t>нения к сетям смежной сетевой организации</t>
  </si>
  <si>
    <t>1.4</t>
  </si>
  <si>
    <t>Недополученный по независящим причинам</t>
  </si>
  <si>
    <t>доход (+) / избыток средств, полученный</t>
  </si>
  <si>
    <t>в предыдущем периоде регулирования (–)</t>
  </si>
  <si>
    <t>1.4.1</t>
  </si>
  <si>
    <t>в том числе расходы сетевой организации,</t>
  </si>
  <si>
    <t>связанные с осуществлением технологического</t>
  </si>
  <si>
    <t>присоединения к электрическим сетям,</t>
  </si>
  <si>
    <t>не включенные в плату за технологическое</t>
  </si>
  <si>
    <t>присоединение</t>
  </si>
  <si>
    <t>1.4.1.1</t>
  </si>
  <si>
    <t>Справочно: «Количество льготных</t>
  </si>
  <si>
    <t>ед.</t>
  </si>
  <si>
    <t>технологических присоединений»</t>
  </si>
  <si>
    <t>1.5</t>
  </si>
  <si>
    <t>Средства, подлежащие дополнительному учету</t>
  </si>
  <si>
    <t>по результатам вступивших в законную силу</t>
  </si>
  <si>
    <t>решений суда, решений ФСТ России, принятых</t>
  </si>
  <si>
    <t>по итогам рассмотрения разногласий или</t>
  </si>
  <si>
    <t>досудебного урегулирования споров, решения</t>
  </si>
  <si>
    <t>ФСТ России об отмене решения регулирую-</t>
  </si>
  <si>
    <t>щего органа, принятого им с превышением</t>
  </si>
  <si>
    <t>полномочий (предписания)</t>
  </si>
  <si>
    <t>Справочно: расходы на ремонт, всего</t>
  </si>
  <si>
    <t>(пункт 1.1.1.2+пункт 1.1.2.1+пункт 1.1.3.1)</t>
  </si>
  <si>
    <t>Необходимая валовая выручка на оплату</t>
  </si>
  <si>
    <t>технологического расхода (потерь)</t>
  </si>
  <si>
    <t>электроэнергии</t>
  </si>
  <si>
    <t>Справочно:</t>
  </si>
  <si>
    <t>МВт·ч</t>
  </si>
  <si>
    <t>Цена покупки электрической энергии сетевой</t>
  </si>
  <si>
    <t>организацией в целях компенсации технологи-</t>
  </si>
  <si>
    <t>ческого расхода электрической энергии</t>
  </si>
  <si>
    <t>Натуральные (количественные) показатели,</t>
  </si>
  <si>
    <t>используемые при определении структуры и</t>
  </si>
  <si>
    <t>объемов затрат на оказание услуг по передаче</t>
  </si>
  <si>
    <t>электрической энергии сетевыми организациями</t>
  </si>
  <si>
    <t>общее количество точек подключения</t>
  </si>
  <si>
    <t>шт.</t>
  </si>
  <si>
    <t>на конец года</t>
  </si>
  <si>
    <t>2</t>
  </si>
  <si>
    <t>Трансформаторная мощность подстанций, всего</t>
  </si>
  <si>
    <t>МВа</t>
  </si>
  <si>
    <t>в том числе трансформаторная мощность</t>
  </si>
  <si>
    <t>3</t>
  </si>
  <si>
    <t>Количество условных единиц по линиям</t>
  </si>
  <si>
    <t>у. е.</t>
  </si>
  <si>
    <t>электропередач, всего, в том числе:</t>
  </si>
  <si>
    <t>в том числе количество условных единиц по</t>
  </si>
  <si>
    <t>4</t>
  </si>
  <si>
    <t>Количество условных единиц по подстанциям,</t>
  </si>
  <si>
    <t>всего, в том числе:</t>
  </si>
  <si>
    <t>4.n</t>
  </si>
  <si>
    <t>в том числе Количество условных единиц</t>
  </si>
  <si>
    <t>5</t>
  </si>
  <si>
    <t>Длина линий электропередач, всего, в том числе:</t>
  </si>
  <si>
    <t>5.n</t>
  </si>
  <si>
    <t>в том числе длина линий электропередач</t>
  </si>
  <si>
    <t>на i уровне напряжения</t>
  </si>
  <si>
    <t>6</t>
  </si>
  <si>
    <t>Доля кабельных линий электропередач</t>
  </si>
  <si>
    <t>7</t>
  </si>
  <si>
    <t>Ввод в эксплуатацию новых объектов электро-</t>
  </si>
  <si>
    <t>сетевого комплекса на конец года</t>
  </si>
  <si>
    <t>7.1</t>
  </si>
  <si>
    <t>в том числе за счет платы за технологическое</t>
  </si>
  <si>
    <t>8</t>
  </si>
  <si>
    <t>норматив технологического расхода (потерь)</t>
  </si>
  <si>
    <t>электрической энергии, установленный</t>
  </si>
  <si>
    <r>
      <t>Минэнерго России</t>
    </r>
    <r>
      <rPr>
        <vertAlign val="superscript"/>
        <sz val="10"/>
        <rFont val="Times New Roman"/>
        <family val="1"/>
        <charset val="204"/>
      </rPr>
      <t>5</t>
    </r>
  </si>
  <si>
    <t>Примечание:</t>
  </si>
  <si>
    <r>
      <t>1</t>
    </r>
    <r>
      <rPr>
        <sz val="10"/>
        <rFont val="Arial Cyr"/>
        <charset val="204"/>
      </rPr>
      <t> 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</t>
    </r>
  </si>
  <si>
    <r>
      <t>2</t>
    </r>
    <r>
      <rPr>
        <sz val="10"/>
        <rFont val="Times New Roman"/>
        <family val="1"/>
        <charset val="204"/>
      </rPr>
      <t> 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</si>
  <si>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3</t>
    </r>
    <r>
      <rPr>
        <sz val="10"/>
        <rFont val="Times New Roman"/>
        <family val="1"/>
        <charset val="204"/>
      </rPr>
      <t> 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</si>
  <si>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r>
      <t>4</t>
    </r>
    <r>
      <rPr>
        <sz val="10"/>
        <rFont val="Times New Roman"/>
        <family val="1"/>
        <charset val="204"/>
      </rPr>
      <t> 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1178, за исключением подпунктов 1.1.4.1—1.1.4.4.</t>
    </r>
  </si>
  <si>
    <r>
      <t>5</t>
    </r>
    <r>
      <rPr>
        <sz val="10"/>
        <rFont val="Times New Roman"/>
        <family val="1"/>
        <charset val="204"/>
      </rPr>
      <t> В соответствии с пунктом 4.2.14.8.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</si>
  <si>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ООО "Энерго-Сервис"</t>
  </si>
  <si>
    <t>4632032678</t>
  </si>
  <si>
    <t>463201001</t>
  </si>
  <si>
    <t>Год 2019</t>
  </si>
  <si>
    <t>тыс. руб./МВт.ч</t>
  </si>
  <si>
    <t>Объем технологических потерь для сторонних потребителей</t>
  </si>
  <si>
    <t>подстанций на i уровне напряжения (СН-1)</t>
  </si>
  <si>
    <t>линиям электропередач на i уровне напряжения (СН-1)</t>
  </si>
  <si>
    <t>по подстанциям на i уровне напряжения (СН-1)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</si>
</sst>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03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left"/>
    </xf>
    <xf numFmtId="0" fontId="7" fillId="0" borderId="0" xfId="1" applyFont="1" applyAlignment="1"/>
    <xf numFmtId="0" fontId="7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4" fillId="0" borderId="2" xfId="1" applyFont="1" applyBorder="1" applyAlignment="1"/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49" fontId="4" fillId="0" borderId="2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49" fontId="7" fillId="0" borderId="6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0" fontId="7" fillId="0" borderId="3" xfId="1" applyFont="1" applyBorder="1" applyAlignment="1"/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1" fontId="7" fillId="0" borderId="6" xfId="1" applyNumberFormat="1" applyFont="1" applyBorder="1" applyAlignment="1">
      <alignment horizontal="center" vertical="center"/>
    </xf>
    <xf numFmtId="1" fontId="7" fillId="0" borderId="7" xfId="1" applyNumberFormat="1" applyFont="1" applyBorder="1" applyAlignment="1">
      <alignment horizontal="center" vertical="center"/>
    </xf>
    <xf numFmtId="1" fontId="7" fillId="0" borderId="8" xfId="1" applyNumberFormat="1" applyFont="1" applyBorder="1" applyAlignment="1">
      <alignment horizontal="center" vertical="center"/>
    </xf>
    <xf numFmtId="1" fontId="7" fillId="0" borderId="9" xfId="1" applyNumberFormat="1" applyFont="1" applyBorder="1" applyAlignment="1">
      <alignment horizontal="center" vertical="center"/>
    </xf>
    <xf numFmtId="1" fontId="7" fillId="0" borderId="2" xfId="1" applyNumberFormat="1" applyFont="1" applyBorder="1" applyAlignment="1">
      <alignment horizontal="center" vertical="center"/>
    </xf>
    <xf numFmtId="1" fontId="7" fillId="0" borderId="10" xfId="1" applyNumberFormat="1" applyFont="1" applyBorder="1" applyAlignment="1">
      <alignment horizontal="center" vertical="center"/>
    </xf>
    <xf numFmtId="1" fontId="7" fillId="0" borderId="6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0" fontId="7" fillId="0" borderId="9" xfId="1" applyFont="1" applyBorder="1" applyAlignment="1">
      <alignment horizontal="right" vertical="center"/>
    </xf>
    <xf numFmtId="0" fontId="7" fillId="0" borderId="2" xfId="1" applyFont="1" applyBorder="1" applyAlignment="1">
      <alignment horizontal="right" vertical="center"/>
    </xf>
    <xf numFmtId="0" fontId="7" fillId="0" borderId="10" xfId="1" applyFont="1" applyBorder="1" applyAlignment="1">
      <alignment horizontal="right" vertical="center"/>
    </xf>
    <xf numFmtId="49" fontId="7" fillId="0" borderId="6" xfId="1" applyNumberFormat="1" applyFont="1" applyBorder="1" applyAlignment="1">
      <alignment horizontal="left" vertical="center"/>
    </xf>
    <xf numFmtId="49" fontId="7" fillId="0" borderId="7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left" vertical="center"/>
    </xf>
    <xf numFmtId="49" fontId="7" fillId="0" borderId="2" xfId="1" applyNumberFormat="1" applyFont="1" applyBorder="1" applyAlignment="1">
      <alignment horizontal="left" vertical="center"/>
    </xf>
    <xf numFmtId="49" fontId="7" fillId="0" borderId="10" xfId="1" applyNumberFormat="1" applyFont="1" applyBorder="1" applyAlignment="1">
      <alignment horizontal="left" vertical="center"/>
    </xf>
    <xf numFmtId="0" fontId="7" fillId="0" borderId="5" xfId="1" applyFont="1" applyBorder="1" applyAlignment="1"/>
    <xf numFmtId="49" fontId="7" fillId="0" borderId="5" xfId="1" applyNumberFormat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49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/>
    <xf numFmtId="0" fontId="7" fillId="0" borderId="1" xfId="1" applyFont="1" applyBorder="1" applyAlignment="1">
      <alignment horizontal="right"/>
    </xf>
    <xf numFmtId="49" fontId="7" fillId="0" borderId="1" xfId="1" applyNumberFormat="1" applyFont="1" applyBorder="1" applyAlignment="1">
      <alignment horizontal="left"/>
    </xf>
    <xf numFmtId="49" fontId="7" fillId="0" borderId="6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49" fontId="7" fillId="0" borderId="8" xfId="1" applyNumberFormat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1" fontId="7" fillId="0" borderId="6" xfId="1" applyNumberFormat="1" applyFont="1" applyBorder="1" applyAlignment="1">
      <alignment horizontal="center"/>
    </xf>
    <xf numFmtId="1" fontId="7" fillId="0" borderId="7" xfId="1" applyNumberFormat="1" applyFont="1" applyBorder="1" applyAlignment="1">
      <alignment horizontal="center"/>
    </xf>
    <xf numFmtId="1" fontId="7" fillId="0" borderId="8" xfId="1" applyNumberFormat="1" applyFont="1" applyBorder="1" applyAlignment="1">
      <alignment horizontal="center"/>
    </xf>
    <xf numFmtId="164" fontId="7" fillId="0" borderId="6" xfId="1" applyNumberFormat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8" xfId="1" applyFont="1" applyBorder="1" applyAlignment="1">
      <alignment horizontal="right"/>
    </xf>
    <xf numFmtId="49" fontId="7" fillId="0" borderId="6" xfId="1" applyNumberFormat="1" applyFont="1" applyBorder="1" applyAlignment="1">
      <alignment horizontal="left"/>
    </xf>
    <xf numFmtId="49" fontId="7" fillId="0" borderId="7" xfId="1" applyNumberFormat="1" applyFont="1" applyBorder="1" applyAlignment="1">
      <alignment horizontal="left"/>
    </xf>
    <xf numFmtId="49" fontId="7" fillId="0" borderId="8" xfId="1" applyNumberFormat="1" applyFont="1" applyBorder="1" applyAlignment="1">
      <alignment horizontal="left"/>
    </xf>
    <xf numFmtId="0" fontId="7" fillId="0" borderId="5" xfId="1" applyFont="1" applyBorder="1" applyAlignment="1">
      <alignment horizontal="right"/>
    </xf>
    <xf numFmtId="49" fontId="7" fillId="0" borderId="5" xfId="1" applyNumberFormat="1" applyFont="1" applyBorder="1" applyAlignment="1">
      <alignment horizontal="left"/>
    </xf>
    <xf numFmtId="0" fontId="7" fillId="0" borderId="6" xfId="1" applyFont="1" applyBorder="1" applyAlignment="1">
      <alignment horizontal="right" vertical="center"/>
    </xf>
    <xf numFmtId="0" fontId="7" fillId="0" borderId="4" xfId="1" applyFont="1" applyBorder="1" applyAlignment="1"/>
    <xf numFmtId="49" fontId="7" fillId="0" borderId="11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1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7" fillId="0" borderId="12" xfId="1" applyFont="1" applyBorder="1" applyAlignment="1">
      <alignment horizontal="right" vertical="center"/>
    </xf>
    <xf numFmtId="49" fontId="7" fillId="0" borderId="11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horizontal="left" vertical="center"/>
    </xf>
    <xf numFmtId="0" fontId="7" fillId="0" borderId="9" xfId="1" applyFont="1" applyBorder="1" applyAlignment="1"/>
    <xf numFmtId="0" fontId="7" fillId="0" borderId="2" xfId="1" applyFont="1" applyBorder="1" applyAlignment="1"/>
    <xf numFmtId="0" fontId="7" fillId="0" borderId="10" xfId="1" applyFont="1" applyBorder="1" applyAlignment="1"/>
    <xf numFmtId="49" fontId="7" fillId="0" borderId="9" xfId="1" applyNumberFormat="1" applyFont="1" applyBorder="1" applyAlignment="1">
      <alignment horizontal="center"/>
    </xf>
    <xf numFmtId="49" fontId="7" fillId="0" borderId="2" xfId="1" applyNumberFormat="1" applyFont="1" applyBorder="1" applyAlignment="1">
      <alignment horizontal="center"/>
    </xf>
    <xf numFmtId="49" fontId="7" fillId="0" borderId="10" xfId="1" applyNumberFormat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9" xfId="1" applyFont="1" applyBorder="1" applyAlignment="1">
      <alignment horizontal="right"/>
    </xf>
    <xf numFmtId="0" fontId="7" fillId="0" borderId="2" xfId="1" applyFont="1" applyBorder="1" applyAlignment="1">
      <alignment horizontal="right"/>
    </xf>
    <xf numFmtId="0" fontId="7" fillId="0" borderId="10" xfId="1" applyFont="1" applyBorder="1" applyAlignment="1">
      <alignment horizontal="right"/>
    </xf>
    <xf numFmtId="49" fontId="7" fillId="0" borderId="9" xfId="1" applyNumberFormat="1" applyFont="1" applyBorder="1" applyAlignment="1">
      <alignment horizontal="left"/>
    </xf>
    <xf numFmtId="49" fontId="7" fillId="0" borderId="2" xfId="1" applyNumberFormat="1" applyFont="1" applyBorder="1" applyAlignment="1">
      <alignment horizontal="left"/>
    </xf>
    <xf numFmtId="49" fontId="7" fillId="0" borderId="10" xfId="1" applyNumberFormat="1" applyFont="1" applyBorder="1" applyAlignment="1">
      <alignment horizontal="left"/>
    </xf>
    <xf numFmtId="0" fontId="8" fillId="0" borderId="0" xfId="1" applyFont="1" applyAlignment="1">
      <alignment horizontal="justify"/>
    </xf>
    <xf numFmtId="0" fontId="7" fillId="0" borderId="0" xfId="1" applyFont="1" applyAlignment="1">
      <alignment horizontal="justify"/>
    </xf>
    <xf numFmtId="0" fontId="9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127"/>
  <sheetViews>
    <sheetView tabSelected="1" topLeftCell="A88" zoomScaleNormal="100" workbookViewId="0">
      <selection activeCell="AW31" sqref="AW27:BE31"/>
    </sheetView>
  </sheetViews>
  <sheetFormatPr defaultColWidth="1.42578125" defaultRowHeight="15" x14ac:dyDescent="0.25"/>
  <cols>
    <col min="1" max="38" width="1.42578125" style="9"/>
    <col min="39" max="39" width="8.42578125" style="9" customWidth="1"/>
    <col min="40" max="61" width="1.42578125" style="9"/>
    <col min="62" max="62" width="7.5703125" style="9" customWidth="1"/>
    <col min="63" max="63" width="6.28515625" style="9" customWidth="1"/>
    <col min="64" max="16384" width="1.42578125" style="9"/>
  </cols>
  <sheetData>
    <row r="1" spans="1:64" s="1" customFormat="1" ht="11.25" x14ac:dyDescent="0.25">
      <c r="BL1" s="2" t="s">
        <v>15</v>
      </c>
    </row>
    <row r="2" spans="1:64" s="1" customFormat="1" ht="11.25" x14ac:dyDescent="0.25">
      <c r="BL2" s="2" t="s">
        <v>16</v>
      </c>
    </row>
    <row r="3" spans="1:64" s="1" customFormat="1" ht="11.25" x14ac:dyDescent="0.25">
      <c r="BL3" s="2" t="s">
        <v>17</v>
      </c>
    </row>
    <row r="4" spans="1:64" s="3" customFormat="1" ht="15.75" x14ac:dyDescent="0.25"/>
    <row r="5" spans="1:64" s="3" customFormat="1" ht="15.75" x14ac:dyDescent="0.25"/>
    <row r="6" spans="1:64" s="4" customFormat="1" ht="18.75" x14ac:dyDescent="0.25">
      <c r="A6" s="10" t="s">
        <v>18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</row>
    <row r="7" spans="1:64" s="4" customFormat="1" ht="18.75" x14ac:dyDescent="0.25">
      <c r="A7" s="10" t="s">
        <v>19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</row>
    <row r="8" spans="1:64" s="4" customFormat="1" ht="18.75" x14ac:dyDescent="0.25">
      <c r="A8" s="10" t="s">
        <v>20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</row>
    <row r="9" spans="1:64" s="4" customFormat="1" ht="18.75" x14ac:dyDescent="0.25">
      <c r="A9" s="10" t="s">
        <v>21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</row>
    <row r="10" spans="1:64" s="4" customFormat="1" ht="18.75" x14ac:dyDescent="0.25">
      <c r="A10" s="10" t="s">
        <v>22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</row>
    <row r="11" spans="1:64" s="3" customFormat="1" ht="15.75" x14ac:dyDescent="0.25"/>
    <row r="12" spans="1:64" s="3" customFormat="1" ht="15.75" x14ac:dyDescent="0.25"/>
    <row r="13" spans="1:64" s="5" customFormat="1" ht="15.75" x14ac:dyDescent="0.25">
      <c r="B13" s="6" t="s">
        <v>23</v>
      </c>
      <c r="V13" s="11" t="s">
        <v>165</v>
      </c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</row>
    <row r="14" spans="1:64" s="5" customFormat="1" ht="15.75" x14ac:dyDescent="0.25">
      <c r="B14" s="6" t="s">
        <v>24</v>
      </c>
      <c r="F14" s="14" t="s">
        <v>166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</row>
    <row r="15" spans="1:64" s="5" customFormat="1" ht="15.75" x14ac:dyDescent="0.25">
      <c r="B15" s="6" t="s">
        <v>25</v>
      </c>
      <c r="F15" s="14" t="s">
        <v>167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</row>
    <row r="16" spans="1:64" s="3" customFormat="1" ht="15.75" x14ac:dyDescent="0.25"/>
    <row r="17" spans="1:64" s="7" customFormat="1" ht="12.75" x14ac:dyDescent="0.2">
      <c r="A17" s="12" t="s">
        <v>26</v>
      </c>
      <c r="B17" s="12"/>
      <c r="C17" s="12"/>
      <c r="D17" s="12"/>
      <c r="E17" s="12"/>
      <c r="F17" s="12"/>
      <c r="G17" s="12" t="s">
        <v>0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 t="s">
        <v>27</v>
      </c>
      <c r="AI17" s="12"/>
      <c r="AJ17" s="12"/>
      <c r="AK17" s="12"/>
      <c r="AL17" s="12"/>
      <c r="AM17" s="12"/>
      <c r="AN17" s="102" t="s">
        <v>168</v>
      </c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2" t="s">
        <v>28</v>
      </c>
      <c r="BG17" s="12"/>
      <c r="BH17" s="12"/>
      <c r="BI17" s="12"/>
      <c r="BJ17" s="12"/>
      <c r="BK17" s="12"/>
      <c r="BL17" s="12"/>
    </row>
    <row r="18" spans="1:64" s="7" customFormat="1" ht="12.7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 t="s">
        <v>29</v>
      </c>
      <c r="AO18" s="13"/>
      <c r="AP18" s="13"/>
      <c r="AQ18" s="13"/>
      <c r="AR18" s="13"/>
      <c r="AS18" s="13"/>
      <c r="AT18" s="13"/>
      <c r="AU18" s="13"/>
      <c r="AV18" s="13"/>
      <c r="AW18" s="13" t="s">
        <v>30</v>
      </c>
      <c r="AX18" s="13"/>
      <c r="AY18" s="13"/>
      <c r="AZ18" s="13"/>
      <c r="BA18" s="13"/>
      <c r="BB18" s="13"/>
      <c r="BC18" s="13"/>
      <c r="BD18" s="13"/>
      <c r="BE18" s="13"/>
      <c r="BF18" s="13" t="s">
        <v>31</v>
      </c>
      <c r="BG18" s="13"/>
      <c r="BH18" s="13"/>
      <c r="BI18" s="13"/>
      <c r="BJ18" s="13"/>
      <c r="BK18" s="13"/>
      <c r="BL18" s="13"/>
    </row>
    <row r="19" spans="1:64" s="7" customFormat="1" ht="15" customHeight="1" x14ac:dyDescent="0.2">
      <c r="A19" s="48" t="s">
        <v>2</v>
      </c>
      <c r="B19" s="48"/>
      <c r="C19" s="48"/>
      <c r="D19" s="48"/>
      <c r="E19" s="48"/>
      <c r="F19" s="48"/>
      <c r="G19" s="47" t="s">
        <v>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9" t="s">
        <v>13</v>
      </c>
      <c r="AI19" s="49"/>
      <c r="AJ19" s="49"/>
      <c r="AK19" s="49"/>
      <c r="AL19" s="49"/>
      <c r="AM19" s="49"/>
      <c r="AN19" s="49" t="s">
        <v>13</v>
      </c>
      <c r="AO19" s="49"/>
      <c r="AP19" s="49"/>
      <c r="AQ19" s="49"/>
      <c r="AR19" s="49"/>
      <c r="AS19" s="49"/>
      <c r="AT19" s="49"/>
      <c r="AU19" s="49"/>
      <c r="AV19" s="49"/>
      <c r="AW19" s="49" t="s">
        <v>13</v>
      </c>
      <c r="AX19" s="49"/>
      <c r="AY19" s="49"/>
      <c r="AZ19" s="49"/>
      <c r="BA19" s="49"/>
      <c r="BB19" s="49"/>
      <c r="BC19" s="49"/>
      <c r="BD19" s="49"/>
      <c r="BE19" s="49"/>
      <c r="BF19" s="48" t="s">
        <v>13</v>
      </c>
      <c r="BG19" s="48"/>
      <c r="BH19" s="48"/>
      <c r="BI19" s="48"/>
      <c r="BJ19" s="48"/>
      <c r="BK19" s="48"/>
      <c r="BL19" s="48"/>
    </row>
    <row r="20" spans="1:64" s="7" customFormat="1" ht="12.75" x14ac:dyDescent="0.2">
      <c r="A20" s="16" t="s">
        <v>32</v>
      </c>
      <c r="B20" s="17"/>
      <c r="C20" s="17"/>
      <c r="D20" s="17"/>
      <c r="E20" s="17"/>
      <c r="F20" s="18"/>
      <c r="G20" s="22" t="s">
        <v>33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 t="s">
        <v>34</v>
      </c>
      <c r="AI20" s="24"/>
      <c r="AJ20" s="24"/>
      <c r="AK20" s="24"/>
      <c r="AL20" s="24"/>
      <c r="AM20" s="25"/>
      <c r="AN20" s="29">
        <v>8403</v>
      </c>
      <c r="AO20" s="30"/>
      <c r="AP20" s="30"/>
      <c r="AQ20" s="30"/>
      <c r="AR20" s="30"/>
      <c r="AS20" s="30"/>
      <c r="AT20" s="30"/>
      <c r="AU20" s="30"/>
      <c r="AV20" s="31"/>
      <c r="AW20" s="35"/>
      <c r="AX20" s="36"/>
      <c r="AY20" s="36"/>
      <c r="AZ20" s="36"/>
      <c r="BA20" s="36"/>
      <c r="BB20" s="36"/>
      <c r="BC20" s="36"/>
      <c r="BD20" s="36"/>
      <c r="BE20" s="37"/>
      <c r="BF20" s="41"/>
      <c r="BG20" s="42"/>
      <c r="BH20" s="42"/>
      <c r="BI20" s="42"/>
      <c r="BJ20" s="42"/>
      <c r="BK20" s="42"/>
      <c r="BL20" s="43"/>
    </row>
    <row r="21" spans="1:64" s="7" customFormat="1" ht="12.75" x14ac:dyDescent="0.2">
      <c r="A21" s="19"/>
      <c r="B21" s="20"/>
      <c r="C21" s="20"/>
      <c r="D21" s="20"/>
      <c r="E21" s="20"/>
      <c r="F21" s="21"/>
      <c r="G21" s="47" t="s">
        <v>35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26"/>
      <c r="AI21" s="27"/>
      <c r="AJ21" s="27"/>
      <c r="AK21" s="27"/>
      <c r="AL21" s="27"/>
      <c r="AM21" s="28"/>
      <c r="AN21" s="32"/>
      <c r="AO21" s="33"/>
      <c r="AP21" s="33"/>
      <c r="AQ21" s="33"/>
      <c r="AR21" s="33"/>
      <c r="AS21" s="33"/>
      <c r="AT21" s="33"/>
      <c r="AU21" s="33"/>
      <c r="AV21" s="34"/>
      <c r="AW21" s="38"/>
      <c r="AX21" s="39"/>
      <c r="AY21" s="39"/>
      <c r="AZ21" s="39"/>
      <c r="BA21" s="39"/>
      <c r="BB21" s="39"/>
      <c r="BC21" s="39"/>
      <c r="BD21" s="39"/>
      <c r="BE21" s="40"/>
      <c r="BF21" s="44"/>
      <c r="BG21" s="45"/>
      <c r="BH21" s="45"/>
      <c r="BI21" s="45"/>
      <c r="BJ21" s="45"/>
      <c r="BK21" s="45"/>
      <c r="BL21" s="46"/>
    </row>
    <row r="22" spans="1:64" s="7" customFormat="1" ht="15" customHeight="1" x14ac:dyDescent="0.2">
      <c r="A22" s="54" t="s">
        <v>36</v>
      </c>
      <c r="B22" s="55"/>
      <c r="C22" s="55"/>
      <c r="D22" s="55"/>
      <c r="E22" s="55"/>
      <c r="F22" s="56"/>
      <c r="G22" s="22" t="s">
        <v>37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57" t="s">
        <v>34</v>
      </c>
      <c r="AI22" s="58"/>
      <c r="AJ22" s="58"/>
      <c r="AK22" s="58"/>
      <c r="AL22" s="58"/>
      <c r="AM22" s="59"/>
      <c r="AN22" s="60">
        <f>(AN23+AN32+AN35+AN36)*0.794</f>
        <v>7763.9543200000007</v>
      </c>
      <c r="AO22" s="61"/>
      <c r="AP22" s="61"/>
      <c r="AQ22" s="61"/>
      <c r="AR22" s="61"/>
      <c r="AS22" s="61"/>
      <c r="AT22" s="61"/>
      <c r="AU22" s="61"/>
      <c r="AV22" s="62"/>
      <c r="AW22" s="63"/>
      <c r="AX22" s="64"/>
      <c r="AY22" s="64"/>
      <c r="AZ22" s="64"/>
      <c r="BA22" s="64"/>
      <c r="BB22" s="64"/>
      <c r="BC22" s="64"/>
      <c r="BD22" s="64"/>
      <c r="BE22" s="65"/>
      <c r="BF22" s="66"/>
      <c r="BG22" s="67"/>
      <c r="BH22" s="67"/>
      <c r="BI22" s="67"/>
      <c r="BJ22" s="67"/>
      <c r="BK22" s="67"/>
      <c r="BL22" s="68"/>
    </row>
    <row r="23" spans="1:64" s="7" customFormat="1" ht="15" customHeight="1" x14ac:dyDescent="0.2">
      <c r="A23" s="50" t="s">
        <v>38</v>
      </c>
      <c r="B23" s="50"/>
      <c r="C23" s="50"/>
      <c r="D23" s="50"/>
      <c r="E23" s="50"/>
      <c r="F23" s="50"/>
      <c r="G23" s="51" t="s">
        <v>39</v>
      </c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15" t="s">
        <v>34</v>
      </c>
      <c r="AI23" s="15"/>
      <c r="AJ23" s="15"/>
      <c r="AK23" s="15"/>
      <c r="AL23" s="15"/>
      <c r="AM23" s="15"/>
      <c r="AN23" s="15">
        <f>AN24+AN26</f>
        <v>726</v>
      </c>
      <c r="AO23" s="15"/>
      <c r="AP23" s="15"/>
      <c r="AQ23" s="15"/>
      <c r="AR23" s="15"/>
      <c r="AS23" s="15"/>
      <c r="AT23" s="15"/>
      <c r="AU23" s="15"/>
      <c r="AV23" s="15"/>
      <c r="AW23" s="52"/>
      <c r="AX23" s="52"/>
      <c r="AY23" s="52"/>
      <c r="AZ23" s="52"/>
      <c r="BA23" s="52"/>
      <c r="BB23" s="52"/>
      <c r="BC23" s="52"/>
      <c r="BD23" s="52"/>
      <c r="BE23" s="52"/>
      <c r="BF23" s="53"/>
      <c r="BG23" s="53"/>
      <c r="BH23" s="53"/>
      <c r="BI23" s="53"/>
      <c r="BJ23" s="53"/>
      <c r="BK23" s="53"/>
      <c r="BL23" s="53"/>
    </row>
    <row r="24" spans="1:64" s="7" customFormat="1" ht="12.75" x14ac:dyDescent="0.2">
      <c r="A24" s="16" t="s">
        <v>4</v>
      </c>
      <c r="B24" s="17"/>
      <c r="C24" s="17"/>
      <c r="D24" s="17"/>
      <c r="E24" s="17"/>
      <c r="F24" s="18"/>
      <c r="G24" s="22" t="s">
        <v>40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3" t="s">
        <v>34</v>
      </c>
      <c r="AI24" s="24"/>
      <c r="AJ24" s="24"/>
      <c r="AK24" s="24"/>
      <c r="AL24" s="24"/>
      <c r="AM24" s="25"/>
      <c r="AN24" s="23">
        <v>299.8</v>
      </c>
      <c r="AO24" s="24"/>
      <c r="AP24" s="24"/>
      <c r="AQ24" s="24"/>
      <c r="AR24" s="24"/>
      <c r="AS24" s="24"/>
      <c r="AT24" s="24"/>
      <c r="AU24" s="24"/>
      <c r="AV24" s="25"/>
      <c r="AW24" s="71"/>
      <c r="AX24" s="36"/>
      <c r="AY24" s="36"/>
      <c r="AZ24" s="36"/>
      <c r="BA24" s="36"/>
      <c r="BB24" s="36"/>
      <c r="BC24" s="36"/>
      <c r="BD24" s="36"/>
      <c r="BE24" s="37"/>
      <c r="BF24" s="41"/>
      <c r="BG24" s="42"/>
      <c r="BH24" s="42"/>
      <c r="BI24" s="42"/>
      <c r="BJ24" s="42"/>
      <c r="BK24" s="42"/>
      <c r="BL24" s="43"/>
    </row>
    <row r="25" spans="1:64" s="7" customFormat="1" ht="12.75" x14ac:dyDescent="0.2">
      <c r="A25" s="19"/>
      <c r="B25" s="20"/>
      <c r="C25" s="20"/>
      <c r="D25" s="20"/>
      <c r="E25" s="20"/>
      <c r="F25" s="21"/>
      <c r="G25" s="72" t="s">
        <v>41</v>
      </c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26"/>
      <c r="AI25" s="27"/>
      <c r="AJ25" s="27"/>
      <c r="AK25" s="27"/>
      <c r="AL25" s="27"/>
      <c r="AM25" s="28"/>
      <c r="AN25" s="26"/>
      <c r="AO25" s="27"/>
      <c r="AP25" s="27"/>
      <c r="AQ25" s="27"/>
      <c r="AR25" s="27"/>
      <c r="AS25" s="27"/>
      <c r="AT25" s="27"/>
      <c r="AU25" s="27"/>
      <c r="AV25" s="28"/>
      <c r="AW25" s="38"/>
      <c r="AX25" s="39"/>
      <c r="AY25" s="39"/>
      <c r="AZ25" s="39"/>
      <c r="BA25" s="39"/>
      <c r="BB25" s="39"/>
      <c r="BC25" s="39"/>
      <c r="BD25" s="39"/>
      <c r="BE25" s="40"/>
      <c r="BF25" s="44"/>
      <c r="BG25" s="45"/>
      <c r="BH25" s="45"/>
      <c r="BI25" s="45"/>
      <c r="BJ25" s="45"/>
      <c r="BK25" s="45"/>
      <c r="BL25" s="46"/>
    </row>
    <row r="26" spans="1:64" s="7" customFormat="1" ht="15" customHeight="1" x14ac:dyDescent="0.2">
      <c r="A26" s="48" t="s">
        <v>42</v>
      </c>
      <c r="B26" s="48"/>
      <c r="C26" s="48"/>
      <c r="D26" s="48"/>
      <c r="E26" s="48"/>
      <c r="F26" s="48"/>
      <c r="G26" s="47" t="s">
        <v>5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9" t="s">
        <v>34</v>
      </c>
      <c r="AI26" s="49"/>
      <c r="AJ26" s="49"/>
      <c r="AK26" s="49"/>
      <c r="AL26" s="49"/>
      <c r="AM26" s="49"/>
      <c r="AN26" s="49">
        <v>426.2</v>
      </c>
      <c r="AO26" s="49"/>
      <c r="AP26" s="49"/>
      <c r="AQ26" s="49"/>
      <c r="AR26" s="49"/>
      <c r="AS26" s="49"/>
      <c r="AT26" s="49"/>
      <c r="AU26" s="49"/>
      <c r="AV26" s="49"/>
      <c r="AW26" s="69"/>
      <c r="AX26" s="69"/>
      <c r="AY26" s="69"/>
      <c r="AZ26" s="69"/>
      <c r="BA26" s="69"/>
      <c r="BB26" s="69"/>
      <c r="BC26" s="69"/>
      <c r="BD26" s="69"/>
      <c r="BE26" s="69"/>
      <c r="BF26" s="70"/>
      <c r="BG26" s="70"/>
      <c r="BH26" s="70"/>
      <c r="BI26" s="70"/>
      <c r="BJ26" s="70"/>
      <c r="BK26" s="70"/>
      <c r="BL26" s="70"/>
    </row>
    <row r="27" spans="1:64" s="7" customFormat="1" ht="12.75" x14ac:dyDescent="0.2">
      <c r="A27" s="16" t="s">
        <v>43</v>
      </c>
      <c r="B27" s="17"/>
      <c r="C27" s="17"/>
      <c r="D27" s="17"/>
      <c r="E27" s="17"/>
      <c r="F27" s="18"/>
      <c r="G27" s="22" t="s">
        <v>44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 t="s">
        <v>34</v>
      </c>
      <c r="AI27" s="24"/>
      <c r="AJ27" s="24"/>
      <c r="AK27" s="24"/>
      <c r="AL27" s="24"/>
      <c r="AM27" s="25"/>
      <c r="AN27" s="23">
        <v>426.2</v>
      </c>
      <c r="AO27" s="24"/>
      <c r="AP27" s="24"/>
      <c r="AQ27" s="24"/>
      <c r="AR27" s="24"/>
      <c r="AS27" s="24"/>
      <c r="AT27" s="24"/>
      <c r="AU27" s="24"/>
      <c r="AV27" s="25"/>
      <c r="AW27" s="71"/>
      <c r="AX27" s="36"/>
      <c r="AY27" s="36"/>
      <c r="AZ27" s="36"/>
      <c r="BA27" s="36"/>
      <c r="BB27" s="36"/>
      <c r="BC27" s="36"/>
      <c r="BD27" s="36"/>
      <c r="BE27" s="37"/>
      <c r="BF27" s="41"/>
      <c r="BG27" s="42"/>
      <c r="BH27" s="42"/>
      <c r="BI27" s="42"/>
      <c r="BJ27" s="42"/>
      <c r="BK27" s="42"/>
      <c r="BL27" s="43"/>
    </row>
    <row r="28" spans="1:64" s="7" customFormat="1" ht="12.75" x14ac:dyDescent="0.2">
      <c r="A28" s="73"/>
      <c r="B28" s="74"/>
      <c r="C28" s="74"/>
      <c r="D28" s="74"/>
      <c r="E28" s="74"/>
      <c r="F28" s="75"/>
      <c r="G28" s="47" t="s">
        <v>45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76"/>
      <c r="AI28" s="77"/>
      <c r="AJ28" s="77"/>
      <c r="AK28" s="77"/>
      <c r="AL28" s="77"/>
      <c r="AM28" s="78"/>
      <c r="AN28" s="76"/>
      <c r="AO28" s="77"/>
      <c r="AP28" s="77"/>
      <c r="AQ28" s="77"/>
      <c r="AR28" s="77"/>
      <c r="AS28" s="77"/>
      <c r="AT28" s="77"/>
      <c r="AU28" s="77"/>
      <c r="AV28" s="78"/>
      <c r="AW28" s="79"/>
      <c r="AX28" s="80"/>
      <c r="AY28" s="80"/>
      <c r="AZ28" s="80"/>
      <c r="BA28" s="80"/>
      <c r="BB28" s="80"/>
      <c r="BC28" s="80"/>
      <c r="BD28" s="80"/>
      <c r="BE28" s="81"/>
      <c r="BF28" s="82"/>
      <c r="BG28" s="83"/>
      <c r="BH28" s="83"/>
      <c r="BI28" s="83"/>
      <c r="BJ28" s="83"/>
      <c r="BK28" s="83"/>
      <c r="BL28" s="84"/>
    </row>
    <row r="29" spans="1:64" s="7" customFormat="1" ht="12.75" x14ac:dyDescent="0.2">
      <c r="A29" s="73"/>
      <c r="B29" s="74"/>
      <c r="C29" s="74"/>
      <c r="D29" s="74"/>
      <c r="E29" s="74"/>
      <c r="F29" s="75"/>
      <c r="G29" s="47" t="s">
        <v>46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76"/>
      <c r="AI29" s="77"/>
      <c r="AJ29" s="77"/>
      <c r="AK29" s="77"/>
      <c r="AL29" s="77"/>
      <c r="AM29" s="78"/>
      <c r="AN29" s="76"/>
      <c r="AO29" s="77"/>
      <c r="AP29" s="77"/>
      <c r="AQ29" s="77"/>
      <c r="AR29" s="77"/>
      <c r="AS29" s="77"/>
      <c r="AT29" s="77"/>
      <c r="AU29" s="77"/>
      <c r="AV29" s="78"/>
      <c r="AW29" s="79"/>
      <c r="AX29" s="80"/>
      <c r="AY29" s="80"/>
      <c r="AZ29" s="80"/>
      <c r="BA29" s="80"/>
      <c r="BB29" s="80"/>
      <c r="BC29" s="80"/>
      <c r="BD29" s="80"/>
      <c r="BE29" s="81"/>
      <c r="BF29" s="82"/>
      <c r="BG29" s="83"/>
      <c r="BH29" s="83"/>
      <c r="BI29" s="83"/>
      <c r="BJ29" s="83"/>
      <c r="BK29" s="83"/>
      <c r="BL29" s="84"/>
    </row>
    <row r="30" spans="1:64" s="7" customFormat="1" ht="12.75" x14ac:dyDescent="0.2">
      <c r="A30" s="19"/>
      <c r="B30" s="20"/>
      <c r="C30" s="20"/>
      <c r="D30" s="20"/>
      <c r="E30" s="20"/>
      <c r="F30" s="21"/>
      <c r="G30" s="72" t="s">
        <v>47</v>
      </c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26"/>
      <c r="AI30" s="27"/>
      <c r="AJ30" s="27"/>
      <c r="AK30" s="27"/>
      <c r="AL30" s="27"/>
      <c r="AM30" s="28"/>
      <c r="AN30" s="26"/>
      <c r="AO30" s="27"/>
      <c r="AP30" s="27"/>
      <c r="AQ30" s="27"/>
      <c r="AR30" s="27"/>
      <c r="AS30" s="27"/>
      <c r="AT30" s="27"/>
      <c r="AU30" s="27"/>
      <c r="AV30" s="28"/>
      <c r="AW30" s="38"/>
      <c r="AX30" s="39"/>
      <c r="AY30" s="39"/>
      <c r="AZ30" s="39"/>
      <c r="BA30" s="39"/>
      <c r="BB30" s="39"/>
      <c r="BC30" s="39"/>
      <c r="BD30" s="39"/>
      <c r="BE30" s="40"/>
      <c r="BF30" s="44"/>
      <c r="BG30" s="45"/>
      <c r="BH30" s="45"/>
      <c r="BI30" s="45"/>
      <c r="BJ30" s="45"/>
      <c r="BK30" s="45"/>
      <c r="BL30" s="46"/>
    </row>
    <row r="31" spans="1:64" s="7" customFormat="1" ht="15" customHeight="1" x14ac:dyDescent="0.2">
      <c r="A31" s="48" t="s">
        <v>48</v>
      </c>
      <c r="B31" s="48"/>
      <c r="C31" s="48"/>
      <c r="D31" s="48"/>
      <c r="E31" s="48"/>
      <c r="F31" s="48"/>
      <c r="G31" s="47" t="s">
        <v>6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9" t="s">
        <v>34</v>
      </c>
      <c r="AI31" s="49"/>
      <c r="AJ31" s="49"/>
      <c r="AK31" s="49"/>
      <c r="AL31" s="49"/>
      <c r="AM31" s="49"/>
      <c r="AN31" s="49">
        <v>426.2</v>
      </c>
      <c r="AO31" s="49"/>
      <c r="AP31" s="49"/>
      <c r="AQ31" s="49"/>
      <c r="AR31" s="49"/>
      <c r="AS31" s="49"/>
      <c r="AT31" s="49"/>
      <c r="AU31" s="49"/>
      <c r="AV31" s="49"/>
      <c r="AW31" s="69"/>
      <c r="AX31" s="69"/>
      <c r="AY31" s="69"/>
      <c r="AZ31" s="69"/>
      <c r="BA31" s="69"/>
      <c r="BB31" s="69"/>
      <c r="BC31" s="69"/>
      <c r="BD31" s="69"/>
      <c r="BE31" s="69"/>
      <c r="BF31" s="70"/>
      <c r="BG31" s="70"/>
      <c r="BH31" s="70"/>
      <c r="BI31" s="70"/>
      <c r="BJ31" s="70"/>
      <c r="BK31" s="70"/>
      <c r="BL31" s="70"/>
    </row>
    <row r="32" spans="1:64" s="7" customFormat="1" ht="12.75" x14ac:dyDescent="0.2">
      <c r="A32" s="16" t="s">
        <v>49</v>
      </c>
      <c r="B32" s="17"/>
      <c r="C32" s="17"/>
      <c r="D32" s="17"/>
      <c r="E32" s="17"/>
      <c r="F32" s="18"/>
      <c r="G32" s="22" t="s">
        <v>50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3" t="s">
        <v>34</v>
      </c>
      <c r="AI32" s="24"/>
      <c r="AJ32" s="24"/>
      <c r="AK32" s="24"/>
      <c r="AL32" s="24"/>
      <c r="AM32" s="25"/>
      <c r="AN32" s="23">
        <f>5341.6+1644.14</f>
        <v>6985.7400000000007</v>
      </c>
      <c r="AO32" s="24"/>
      <c r="AP32" s="24"/>
      <c r="AQ32" s="24"/>
      <c r="AR32" s="24"/>
      <c r="AS32" s="24"/>
      <c r="AT32" s="24"/>
      <c r="AU32" s="24"/>
      <c r="AV32" s="25"/>
      <c r="AW32" s="71"/>
      <c r="AX32" s="36"/>
      <c r="AY32" s="36"/>
      <c r="AZ32" s="36"/>
      <c r="BA32" s="36"/>
      <c r="BB32" s="36"/>
      <c r="BC32" s="36"/>
      <c r="BD32" s="36"/>
      <c r="BE32" s="37"/>
      <c r="BF32" s="41"/>
      <c r="BG32" s="42"/>
      <c r="BH32" s="42"/>
      <c r="BI32" s="42"/>
      <c r="BJ32" s="42"/>
      <c r="BK32" s="42"/>
      <c r="BL32" s="43"/>
    </row>
    <row r="33" spans="1:64" s="7" customFormat="1" ht="12.75" x14ac:dyDescent="0.2">
      <c r="A33" s="19"/>
      <c r="B33" s="20"/>
      <c r="C33" s="20"/>
      <c r="D33" s="20"/>
      <c r="E33" s="20"/>
      <c r="F33" s="21"/>
      <c r="G33" s="72" t="s">
        <v>51</v>
      </c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26"/>
      <c r="AI33" s="27"/>
      <c r="AJ33" s="27"/>
      <c r="AK33" s="27"/>
      <c r="AL33" s="27"/>
      <c r="AM33" s="28"/>
      <c r="AN33" s="26"/>
      <c r="AO33" s="27"/>
      <c r="AP33" s="27"/>
      <c r="AQ33" s="27"/>
      <c r="AR33" s="27"/>
      <c r="AS33" s="27"/>
      <c r="AT33" s="27"/>
      <c r="AU33" s="27"/>
      <c r="AV33" s="28"/>
      <c r="AW33" s="38"/>
      <c r="AX33" s="39"/>
      <c r="AY33" s="39"/>
      <c r="AZ33" s="39"/>
      <c r="BA33" s="39"/>
      <c r="BB33" s="39"/>
      <c r="BC33" s="39"/>
      <c r="BD33" s="39"/>
      <c r="BE33" s="40"/>
      <c r="BF33" s="44"/>
      <c r="BG33" s="45"/>
      <c r="BH33" s="45"/>
      <c r="BI33" s="45"/>
      <c r="BJ33" s="45"/>
      <c r="BK33" s="45"/>
      <c r="BL33" s="46"/>
    </row>
    <row r="34" spans="1:64" s="7" customFormat="1" ht="15" customHeight="1" x14ac:dyDescent="0.2">
      <c r="A34" s="50" t="s">
        <v>7</v>
      </c>
      <c r="B34" s="50"/>
      <c r="C34" s="50"/>
      <c r="D34" s="50"/>
      <c r="E34" s="50"/>
      <c r="F34" s="50"/>
      <c r="G34" s="51" t="s">
        <v>6</v>
      </c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15" t="s">
        <v>34</v>
      </c>
      <c r="AI34" s="15"/>
      <c r="AJ34" s="15"/>
      <c r="AK34" s="15"/>
      <c r="AL34" s="15"/>
      <c r="AM34" s="15"/>
      <c r="AN34" s="15">
        <v>0</v>
      </c>
      <c r="AO34" s="15"/>
      <c r="AP34" s="15"/>
      <c r="AQ34" s="15"/>
      <c r="AR34" s="15"/>
      <c r="AS34" s="15"/>
      <c r="AT34" s="15"/>
      <c r="AU34" s="15"/>
      <c r="AV34" s="15"/>
      <c r="AW34" s="52"/>
      <c r="AX34" s="52"/>
      <c r="AY34" s="52"/>
      <c r="AZ34" s="52"/>
      <c r="BA34" s="52"/>
      <c r="BB34" s="52"/>
      <c r="BC34" s="52"/>
      <c r="BD34" s="52"/>
      <c r="BE34" s="52"/>
      <c r="BF34" s="53"/>
      <c r="BG34" s="53"/>
      <c r="BH34" s="53"/>
      <c r="BI34" s="53"/>
      <c r="BJ34" s="53"/>
      <c r="BK34" s="53"/>
      <c r="BL34" s="53"/>
    </row>
    <row r="35" spans="1:64" s="7" customFormat="1" ht="15" customHeight="1" x14ac:dyDescent="0.2">
      <c r="A35" s="50" t="s">
        <v>52</v>
      </c>
      <c r="B35" s="50"/>
      <c r="C35" s="50"/>
      <c r="D35" s="50"/>
      <c r="E35" s="50"/>
      <c r="F35" s="50"/>
      <c r="G35" s="51" t="s">
        <v>53</v>
      </c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15" t="s">
        <v>34</v>
      </c>
      <c r="AI35" s="15"/>
      <c r="AJ35" s="15"/>
      <c r="AK35" s="15"/>
      <c r="AL35" s="15"/>
      <c r="AM35" s="15"/>
      <c r="AN35" s="15">
        <v>995.9</v>
      </c>
      <c r="AO35" s="15"/>
      <c r="AP35" s="15"/>
      <c r="AQ35" s="15"/>
      <c r="AR35" s="15"/>
      <c r="AS35" s="15"/>
      <c r="AT35" s="15"/>
      <c r="AU35" s="15"/>
      <c r="AV35" s="15"/>
      <c r="AW35" s="52"/>
      <c r="AX35" s="52"/>
      <c r="AY35" s="52"/>
      <c r="AZ35" s="52"/>
      <c r="BA35" s="52"/>
      <c r="BB35" s="52"/>
      <c r="BC35" s="52"/>
      <c r="BD35" s="52"/>
      <c r="BE35" s="52"/>
      <c r="BF35" s="53"/>
      <c r="BG35" s="53"/>
      <c r="BH35" s="53"/>
      <c r="BI35" s="53"/>
      <c r="BJ35" s="53"/>
      <c r="BK35" s="53"/>
      <c r="BL35" s="53"/>
    </row>
    <row r="36" spans="1:64" s="7" customFormat="1" ht="15" customHeight="1" x14ac:dyDescent="0.2">
      <c r="A36" s="50" t="s">
        <v>54</v>
      </c>
      <c r="B36" s="50"/>
      <c r="C36" s="50"/>
      <c r="D36" s="50"/>
      <c r="E36" s="50"/>
      <c r="F36" s="50"/>
      <c r="G36" s="51" t="s">
        <v>55</v>
      </c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15" t="s">
        <v>34</v>
      </c>
      <c r="AI36" s="15"/>
      <c r="AJ36" s="15"/>
      <c r="AK36" s="15"/>
      <c r="AL36" s="15"/>
      <c r="AM36" s="15"/>
      <c r="AN36" s="15">
        <f>AN37+AN38+AN44</f>
        <v>1070.6399999999999</v>
      </c>
      <c r="AO36" s="15"/>
      <c r="AP36" s="15"/>
      <c r="AQ36" s="15"/>
      <c r="AR36" s="15"/>
      <c r="AS36" s="15"/>
      <c r="AT36" s="15"/>
      <c r="AU36" s="15"/>
      <c r="AV36" s="15"/>
      <c r="AW36" s="52"/>
      <c r="AX36" s="52"/>
      <c r="AY36" s="52"/>
      <c r="AZ36" s="52"/>
      <c r="BA36" s="52"/>
      <c r="BB36" s="52"/>
      <c r="BC36" s="52"/>
      <c r="BD36" s="52"/>
      <c r="BE36" s="52"/>
      <c r="BF36" s="53"/>
      <c r="BG36" s="53"/>
      <c r="BH36" s="53"/>
      <c r="BI36" s="53"/>
      <c r="BJ36" s="53"/>
      <c r="BK36" s="53"/>
      <c r="BL36" s="53"/>
    </row>
    <row r="37" spans="1:64" s="7" customFormat="1" ht="15" customHeight="1" x14ac:dyDescent="0.2">
      <c r="A37" s="50" t="s">
        <v>56</v>
      </c>
      <c r="B37" s="50"/>
      <c r="C37" s="50"/>
      <c r="D37" s="50"/>
      <c r="E37" s="50"/>
      <c r="F37" s="50"/>
      <c r="G37" s="51" t="s">
        <v>57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15" t="s">
        <v>34</v>
      </c>
      <c r="AI37" s="15"/>
      <c r="AJ37" s="15"/>
      <c r="AK37" s="15"/>
      <c r="AL37" s="15"/>
      <c r="AM37" s="15"/>
      <c r="AN37" s="15">
        <v>566.79999999999995</v>
      </c>
      <c r="AO37" s="15"/>
      <c r="AP37" s="15"/>
      <c r="AQ37" s="15"/>
      <c r="AR37" s="15"/>
      <c r="AS37" s="15"/>
      <c r="AT37" s="15"/>
      <c r="AU37" s="15"/>
      <c r="AV37" s="15"/>
      <c r="AW37" s="52"/>
      <c r="AX37" s="52"/>
      <c r="AY37" s="52"/>
      <c r="AZ37" s="52"/>
      <c r="BA37" s="52"/>
      <c r="BB37" s="52"/>
      <c r="BC37" s="52"/>
      <c r="BD37" s="52"/>
      <c r="BE37" s="52"/>
      <c r="BF37" s="53"/>
      <c r="BG37" s="53"/>
      <c r="BH37" s="53"/>
      <c r="BI37" s="53"/>
      <c r="BJ37" s="53"/>
      <c r="BK37" s="53"/>
      <c r="BL37" s="53"/>
    </row>
    <row r="38" spans="1:64" s="7" customFormat="1" ht="15" customHeight="1" x14ac:dyDescent="0.2">
      <c r="A38" s="50" t="s">
        <v>58</v>
      </c>
      <c r="B38" s="50"/>
      <c r="C38" s="50"/>
      <c r="D38" s="50"/>
      <c r="E38" s="50"/>
      <c r="F38" s="50"/>
      <c r="G38" s="51" t="s">
        <v>59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15" t="s">
        <v>34</v>
      </c>
      <c r="AI38" s="15"/>
      <c r="AJ38" s="15"/>
      <c r="AK38" s="15"/>
      <c r="AL38" s="15"/>
      <c r="AM38" s="15"/>
      <c r="AN38" s="15">
        <v>46.55</v>
      </c>
      <c r="AO38" s="15"/>
      <c r="AP38" s="15"/>
      <c r="AQ38" s="15"/>
      <c r="AR38" s="15"/>
      <c r="AS38" s="15"/>
      <c r="AT38" s="15"/>
      <c r="AU38" s="15"/>
      <c r="AV38" s="15"/>
      <c r="AW38" s="52"/>
      <c r="AX38" s="52"/>
      <c r="AY38" s="52"/>
      <c r="AZ38" s="52"/>
      <c r="BA38" s="52"/>
      <c r="BB38" s="52"/>
      <c r="BC38" s="52"/>
      <c r="BD38" s="52"/>
      <c r="BE38" s="52"/>
      <c r="BF38" s="53"/>
      <c r="BG38" s="53"/>
      <c r="BH38" s="53"/>
      <c r="BI38" s="53"/>
      <c r="BJ38" s="53"/>
      <c r="BK38" s="53"/>
      <c r="BL38" s="53"/>
    </row>
    <row r="39" spans="1:64" s="7" customFormat="1" ht="12.75" x14ac:dyDescent="0.2">
      <c r="A39" s="16" t="s">
        <v>60</v>
      </c>
      <c r="B39" s="17"/>
      <c r="C39" s="17"/>
      <c r="D39" s="17"/>
      <c r="E39" s="17"/>
      <c r="F39" s="18"/>
      <c r="G39" s="22" t="s">
        <v>61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3" t="s">
        <v>34</v>
      </c>
      <c r="AI39" s="24"/>
      <c r="AJ39" s="24"/>
      <c r="AK39" s="24"/>
      <c r="AL39" s="24"/>
      <c r="AM39" s="25"/>
      <c r="AN39" s="23">
        <v>0</v>
      </c>
      <c r="AO39" s="24"/>
      <c r="AP39" s="24"/>
      <c r="AQ39" s="24"/>
      <c r="AR39" s="24"/>
      <c r="AS39" s="24"/>
      <c r="AT39" s="24"/>
      <c r="AU39" s="24"/>
      <c r="AV39" s="25"/>
      <c r="AW39" s="71"/>
      <c r="AX39" s="36"/>
      <c r="AY39" s="36"/>
      <c r="AZ39" s="36"/>
      <c r="BA39" s="36"/>
      <c r="BB39" s="36"/>
      <c r="BC39" s="36"/>
      <c r="BD39" s="36"/>
      <c r="BE39" s="37"/>
      <c r="BF39" s="41"/>
      <c r="BG39" s="42"/>
      <c r="BH39" s="42"/>
      <c r="BI39" s="42"/>
      <c r="BJ39" s="42"/>
      <c r="BK39" s="42"/>
      <c r="BL39" s="43"/>
    </row>
    <row r="40" spans="1:64" s="7" customFormat="1" ht="12.75" x14ac:dyDescent="0.2">
      <c r="A40" s="19"/>
      <c r="B40" s="20"/>
      <c r="C40" s="20"/>
      <c r="D40" s="20"/>
      <c r="E40" s="20"/>
      <c r="F40" s="21"/>
      <c r="G40" s="85" t="s">
        <v>62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7"/>
      <c r="AH40" s="26"/>
      <c r="AI40" s="27"/>
      <c r="AJ40" s="27"/>
      <c r="AK40" s="27"/>
      <c r="AL40" s="27"/>
      <c r="AM40" s="28"/>
      <c r="AN40" s="26"/>
      <c r="AO40" s="27"/>
      <c r="AP40" s="27"/>
      <c r="AQ40" s="27"/>
      <c r="AR40" s="27"/>
      <c r="AS40" s="27"/>
      <c r="AT40" s="27"/>
      <c r="AU40" s="27"/>
      <c r="AV40" s="28"/>
      <c r="AW40" s="38"/>
      <c r="AX40" s="39"/>
      <c r="AY40" s="39"/>
      <c r="AZ40" s="39"/>
      <c r="BA40" s="39"/>
      <c r="BB40" s="39"/>
      <c r="BC40" s="39"/>
      <c r="BD40" s="39"/>
      <c r="BE40" s="40"/>
      <c r="BF40" s="44"/>
      <c r="BG40" s="45"/>
      <c r="BH40" s="45"/>
      <c r="BI40" s="45"/>
      <c r="BJ40" s="45"/>
      <c r="BK40" s="45"/>
      <c r="BL40" s="46"/>
    </row>
    <row r="41" spans="1:64" s="7" customFormat="1" ht="12.75" x14ac:dyDescent="0.2">
      <c r="A41" s="16" t="s">
        <v>63</v>
      </c>
      <c r="B41" s="17"/>
      <c r="C41" s="17"/>
      <c r="D41" s="17"/>
      <c r="E41" s="17"/>
      <c r="F41" s="18"/>
      <c r="G41" s="22" t="s">
        <v>64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3" t="s">
        <v>34</v>
      </c>
      <c r="AI41" s="24"/>
      <c r="AJ41" s="24"/>
      <c r="AK41" s="24"/>
      <c r="AL41" s="24"/>
      <c r="AM41" s="25"/>
      <c r="AN41" s="23">
        <v>0</v>
      </c>
      <c r="AO41" s="24"/>
      <c r="AP41" s="24"/>
      <c r="AQ41" s="24"/>
      <c r="AR41" s="24"/>
      <c r="AS41" s="24"/>
      <c r="AT41" s="24"/>
      <c r="AU41" s="24"/>
      <c r="AV41" s="25"/>
      <c r="AW41" s="71"/>
      <c r="AX41" s="36"/>
      <c r="AY41" s="36"/>
      <c r="AZ41" s="36"/>
      <c r="BA41" s="36"/>
      <c r="BB41" s="36"/>
      <c r="BC41" s="36"/>
      <c r="BD41" s="36"/>
      <c r="BE41" s="37"/>
      <c r="BF41" s="41"/>
      <c r="BG41" s="42"/>
      <c r="BH41" s="42"/>
      <c r="BI41" s="42"/>
      <c r="BJ41" s="42"/>
      <c r="BK41" s="42"/>
      <c r="BL41" s="43"/>
    </row>
    <row r="42" spans="1:64" s="7" customFormat="1" ht="12.75" x14ac:dyDescent="0.2">
      <c r="A42" s="73"/>
      <c r="B42" s="74"/>
      <c r="C42" s="74"/>
      <c r="D42" s="74"/>
      <c r="E42" s="74"/>
      <c r="F42" s="75"/>
      <c r="G42" s="47" t="s">
        <v>65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76"/>
      <c r="AI42" s="77"/>
      <c r="AJ42" s="77"/>
      <c r="AK42" s="77"/>
      <c r="AL42" s="77"/>
      <c r="AM42" s="78"/>
      <c r="AN42" s="76"/>
      <c r="AO42" s="77"/>
      <c r="AP42" s="77"/>
      <c r="AQ42" s="77"/>
      <c r="AR42" s="77"/>
      <c r="AS42" s="77"/>
      <c r="AT42" s="77"/>
      <c r="AU42" s="77"/>
      <c r="AV42" s="78"/>
      <c r="AW42" s="79"/>
      <c r="AX42" s="80"/>
      <c r="AY42" s="80"/>
      <c r="AZ42" s="80"/>
      <c r="BA42" s="80"/>
      <c r="BB42" s="80"/>
      <c r="BC42" s="80"/>
      <c r="BD42" s="80"/>
      <c r="BE42" s="81"/>
      <c r="BF42" s="82"/>
      <c r="BG42" s="83"/>
      <c r="BH42" s="83"/>
      <c r="BI42" s="83"/>
      <c r="BJ42" s="83"/>
      <c r="BK42" s="83"/>
      <c r="BL42" s="84"/>
    </row>
    <row r="43" spans="1:64" s="7" customFormat="1" ht="12.75" x14ac:dyDescent="0.2">
      <c r="A43" s="19"/>
      <c r="B43" s="20"/>
      <c r="C43" s="20"/>
      <c r="D43" s="20"/>
      <c r="E43" s="20"/>
      <c r="F43" s="21"/>
      <c r="G43" s="72" t="s">
        <v>66</v>
      </c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26"/>
      <c r="AI43" s="27"/>
      <c r="AJ43" s="27"/>
      <c r="AK43" s="27"/>
      <c r="AL43" s="27"/>
      <c r="AM43" s="28"/>
      <c r="AN43" s="26"/>
      <c r="AO43" s="27"/>
      <c r="AP43" s="27"/>
      <c r="AQ43" s="27"/>
      <c r="AR43" s="27"/>
      <c r="AS43" s="27"/>
      <c r="AT43" s="27"/>
      <c r="AU43" s="27"/>
      <c r="AV43" s="28"/>
      <c r="AW43" s="38"/>
      <c r="AX43" s="39"/>
      <c r="AY43" s="39"/>
      <c r="AZ43" s="39"/>
      <c r="BA43" s="39"/>
      <c r="BB43" s="39"/>
      <c r="BC43" s="39"/>
      <c r="BD43" s="39"/>
      <c r="BE43" s="40"/>
      <c r="BF43" s="44"/>
      <c r="BG43" s="45"/>
      <c r="BH43" s="45"/>
      <c r="BI43" s="45"/>
      <c r="BJ43" s="45"/>
      <c r="BK43" s="45"/>
      <c r="BL43" s="46"/>
    </row>
    <row r="44" spans="1:64" s="7" customFormat="1" ht="15" customHeight="1" x14ac:dyDescent="0.2">
      <c r="A44" s="88" t="s">
        <v>67</v>
      </c>
      <c r="B44" s="89"/>
      <c r="C44" s="89"/>
      <c r="D44" s="89"/>
      <c r="E44" s="89"/>
      <c r="F44" s="90"/>
      <c r="G44" s="72" t="s">
        <v>68</v>
      </c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15" t="s">
        <v>34</v>
      </c>
      <c r="AI44" s="15"/>
      <c r="AJ44" s="15"/>
      <c r="AK44" s="15"/>
      <c r="AL44" s="15"/>
      <c r="AM44" s="15"/>
      <c r="AN44" s="91">
        <f>284.2+142.7+30.39</f>
        <v>457.28999999999996</v>
      </c>
      <c r="AO44" s="92"/>
      <c r="AP44" s="92"/>
      <c r="AQ44" s="92"/>
      <c r="AR44" s="92"/>
      <c r="AS44" s="92"/>
      <c r="AT44" s="92"/>
      <c r="AU44" s="92"/>
      <c r="AV44" s="93"/>
      <c r="AW44" s="94"/>
      <c r="AX44" s="95"/>
      <c r="AY44" s="95"/>
      <c r="AZ44" s="95"/>
      <c r="BA44" s="95"/>
      <c r="BB44" s="95"/>
      <c r="BC44" s="95"/>
      <c r="BD44" s="95"/>
      <c r="BE44" s="96"/>
      <c r="BF44" s="97"/>
      <c r="BG44" s="98"/>
      <c r="BH44" s="98"/>
      <c r="BI44" s="98"/>
      <c r="BJ44" s="98"/>
      <c r="BK44" s="98"/>
      <c r="BL44" s="99"/>
    </row>
    <row r="45" spans="1:64" s="7" customFormat="1" ht="15" customHeight="1" x14ac:dyDescent="0.2">
      <c r="A45" s="50" t="s">
        <v>69</v>
      </c>
      <c r="B45" s="50"/>
      <c r="C45" s="50"/>
      <c r="D45" s="50"/>
      <c r="E45" s="50"/>
      <c r="F45" s="50"/>
      <c r="G45" s="51" t="s">
        <v>70</v>
      </c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15" t="s">
        <v>34</v>
      </c>
      <c r="AI45" s="15"/>
      <c r="AJ45" s="15"/>
      <c r="AK45" s="15"/>
      <c r="AL45" s="15"/>
      <c r="AM45" s="15"/>
      <c r="AN45" s="52">
        <f>AN46+AN47</f>
        <v>73.099999999999994</v>
      </c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3"/>
      <c r="BG45" s="53"/>
      <c r="BH45" s="53"/>
      <c r="BI45" s="53"/>
      <c r="BJ45" s="53"/>
      <c r="BK45" s="53"/>
      <c r="BL45" s="53"/>
    </row>
    <row r="46" spans="1:64" s="7" customFormat="1" ht="15" customHeight="1" x14ac:dyDescent="0.2">
      <c r="A46" s="50" t="s">
        <v>71</v>
      </c>
      <c r="B46" s="50"/>
      <c r="C46" s="50"/>
      <c r="D46" s="50"/>
      <c r="E46" s="50"/>
      <c r="F46" s="50"/>
      <c r="G46" s="51" t="s">
        <v>72</v>
      </c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15" t="s">
        <v>34</v>
      </c>
      <c r="AI46" s="15"/>
      <c r="AJ46" s="15"/>
      <c r="AK46" s="15"/>
      <c r="AL46" s="15"/>
      <c r="AM46" s="15"/>
      <c r="AN46" s="52">
        <v>9.3000000000000007</v>
      </c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3"/>
      <c r="BG46" s="53"/>
      <c r="BH46" s="53"/>
      <c r="BI46" s="53"/>
      <c r="BJ46" s="53"/>
      <c r="BK46" s="53"/>
      <c r="BL46" s="53"/>
    </row>
    <row r="47" spans="1:64" s="7" customFormat="1" ht="15" customHeight="1" x14ac:dyDescent="0.2">
      <c r="A47" s="50" t="s">
        <v>73</v>
      </c>
      <c r="B47" s="50"/>
      <c r="C47" s="50"/>
      <c r="D47" s="50"/>
      <c r="E47" s="50"/>
      <c r="F47" s="50"/>
      <c r="G47" s="51" t="s">
        <v>74</v>
      </c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15" t="s">
        <v>34</v>
      </c>
      <c r="AI47" s="15"/>
      <c r="AJ47" s="15"/>
      <c r="AK47" s="15"/>
      <c r="AL47" s="15"/>
      <c r="AM47" s="15"/>
      <c r="AN47" s="52">
        <v>63.8</v>
      </c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3"/>
      <c r="BG47" s="53"/>
      <c r="BH47" s="53"/>
      <c r="BI47" s="53"/>
      <c r="BJ47" s="53"/>
      <c r="BK47" s="53"/>
      <c r="BL47" s="53"/>
    </row>
    <row r="48" spans="1:64" s="7" customFormat="1" ht="12.75" x14ac:dyDescent="0.2">
      <c r="A48" s="16" t="s">
        <v>75</v>
      </c>
      <c r="B48" s="17"/>
      <c r="C48" s="17"/>
      <c r="D48" s="17"/>
      <c r="E48" s="17"/>
      <c r="F48" s="18"/>
      <c r="G48" s="22" t="s">
        <v>76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3" t="s">
        <v>34</v>
      </c>
      <c r="AI48" s="24"/>
      <c r="AJ48" s="24"/>
      <c r="AK48" s="24"/>
      <c r="AL48" s="24"/>
      <c r="AM48" s="25"/>
      <c r="AN48" s="71">
        <v>0</v>
      </c>
      <c r="AO48" s="36"/>
      <c r="AP48" s="36"/>
      <c r="AQ48" s="36"/>
      <c r="AR48" s="36"/>
      <c r="AS48" s="36"/>
      <c r="AT48" s="36"/>
      <c r="AU48" s="36"/>
      <c r="AV48" s="37"/>
      <c r="AW48" s="71"/>
      <c r="AX48" s="36"/>
      <c r="AY48" s="36"/>
      <c r="AZ48" s="36"/>
      <c r="BA48" s="36"/>
      <c r="BB48" s="36"/>
      <c r="BC48" s="36"/>
      <c r="BD48" s="36"/>
      <c r="BE48" s="37"/>
      <c r="BF48" s="41"/>
      <c r="BG48" s="42"/>
      <c r="BH48" s="42"/>
      <c r="BI48" s="42"/>
      <c r="BJ48" s="42"/>
      <c r="BK48" s="42"/>
      <c r="BL48" s="43"/>
    </row>
    <row r="49" spans="1:64" s="7" customFormat="1" ht="12.75" x14ac:dyDescent="0.2">
      <c r="A49" s="19"/>
      <c r="B49" s="20"/>
      <c r="C49" s="20"/>
      <c r="D49" s="20"/>
      <c r="E49" s="20"/>
      <c r="F49" s="21"/>
      <c r="G49" s="72" t="s">
        <v>77</v>
      </c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26"/>
      <c r="AI49" s="27"/>
      <c r="AJ49" s="27"/>
      <c r="AK49" s="27"/>
      <c r="AL49" s="27"/>
      <c r="AM49" s="28"/>
      <c r="AN49" s="38"/>
      <c r="AO49" s="39"/>
      <c r="AP49" s="39"/>
      <c r="AQ49" s="39"/>
      <c r="AR49" s="39"/>
      <c r="AS49" s="39"/>
      <c r="AT49" s="39"/>
      <c r="AU49" s="39"/>
      <c r="AV49" s="40"/>
      <c r="AW49" s="38"/>
      <c r="AX49" s="39"/>
      <c r="AY49" s="39"/>
      <c r="AZ49" s="39"/>
      <c r="BA49" s="39"/>
      <c r="BB49" s="39"/>
      <c r="BC49" s="39"/>
      <c r="BD49" s="39"/>
      <c r="BE49" s="40"/>
      <c r="BF49" s="44"/>
      <c r="BG49" s="45"/>
      <c r="BH49" s="45"/>
      <c r="BI49" s="45"/>
      <c r="BJ49" s="45"/>
      <c r="BK49" s="45"/>
      <c r="BL49" s="46"/>
    </row>
    <row r="50" spans="1:64" s="7" customFormat="1" ht="12.75" x14ac:dyDescent="0.2">
      <c r="A50" s="16" t="s">
        <v>78</v>
      </c>
      <c r="B50" s="17"/>
      <c r="C50" s="17"/>
      <c r="D50" s="17"/>
      <c r="E50" s="17"/>
      <c r="F50" s="18"/>
      <c r="G50" s="22" t="s">
        <v>79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 t="s">
        <v>34</v>
      </c>
      <c r="AI50" s="24"/>
      <c r="AJ50" s="24"/>
      <c r="AK50" s="24"/>
      <c r="AL50" s="24"/>
      <c r="AM50" s="25"/>
      <c r="AN50" s="71">
        <v>0</v>
      </c>
      <c r="AO50" s="36"/>
      <c r="AP50" s="36"/>
      <c r="AQ50" s="36"/>
      <c r="AR50" s="36"/>
      <c r="AS50" s="36"/>
      <c r="AT50" s="36"/>
      <c r="AU50" s="36"/>
      <c r="AV50" s="37"/>
      <c r="AW50" s="71"/>
      <c r="AX50" s="36"/>
      <c r="AY50" s="36"/>
      <c r="AZ50" s="36"/>
      <c r="BA50" s="36"/>
      <c r="BB50" s="36"/>
      <c r="BC50" s="36"/>
      <c r="BD50" s="36"/>
      <c r="BE50" s="37"/>
      <c r="BF50" s="41"/>
      <c r="BG50" s="42"/>
      <c r="BH50" s="42"/>
      <c r="BI50" s="42"/>
      <c r="BJ50" s="42"/>
      <c r="BK50" s="42"/>
      <c r="BL50" s="43"/>
    </row>
    <row r="51" spans="1:64" s="7" customFormat="1" ht="12" customHeight="1" x14ac:dyDescent="0.2">
      <c r="A51" s="19"/>
      <c r="B51" s="20"/>
      <c r="C51" s="20"/>
      <c r="D51" s="20"/>
      <c r="E51" s="20"/>
      <c r="F51" s="21"/>
      <c r="G51" s="72" t="s">
        <v>80</v>
      </c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26"/>
      <c r="AI51" s="27"/>
      <c r="AJ51" s="27"/>
      <c r="AK51" s="27"/>
      <c r="AL51" s="27"/>
      <c r="AM51" s="28"/>
      <c r="AN51" s="38"/>
      <c r="AO51" s="39"/>
      <c r="AP51" s="39"/>
      <c r="AQ51" s="39"/>
      <c r="AR51" s="39"/>
      <c r="AS51" s="39"/>
      <c r="AT51" s="39"/>
      <c r="AU51" s="39"/>
      <c r="AV51" s="40"/>
      <c r="AW51" s="38"/>
      <c r="AX51" s="39"/>
      <c r="AY51" s="39"/>
      <c r="AZ51" s="39"/>
      <c r="BA51" s="39"/>
      <c r="BB51" s="39"/>
      <c r="BC51" s="39"/>
      <c r="BD51" s="39"/>
      <c r="BE51" s="40"/>
      <c r="BF51" s="44"/>
      <c r="BG51" s="45"/>
      <c r="BH51" s="45"/>
      <c r="BI51" s="45"/>
      <c r="BJ51" s="45"/>
      <c r="BK51" s="45"/>
      <c r="BL51" s="46"/>
    </row>
    <row r="52" spans="1:64" s="7" customFormat="1" ht="15" customHeight="1" x14ac:dyDescent="0.2">
      <c r="A52" s="50" t="s">
        <v>81</v>
      </c>
      <c r="B52" s="50"/>
      <c r="C52" s="50"/>
      <c r="D52" s="50"/>
      <c r="E52" s="50"/>
      <c r="F52" s="50"/>
      <c r="G52" s="51" t="s">
        <v>82</v>
      </c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15" t="s">
        <v>34</v>
      </c>
      <c r="AI52" s="15"/>
      <c r="AJ52" s="15"/>
      <c r="AK52" s="15"/>
      <c r="AL52" s="15"/>
      <c r="AM52" s="15"/>
      <c r="AN52" s="52">
        <v>0</v>
      </c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3"/>
      <c r="BG52" s="53"/>
      <c r="BH52" s="53"/>
      <c r="BI52" s="53"/>
      <c r="BJ52" s="53"/>
      <c r="BK52" s="53"/>
      <c r="BL52" s="53"/>
    </row>
    <row r="53" spans="1:64" s="7" customFormat="1" ht="12.75" x14ac:dyDescent="0.2">
      <c r="A53" s="16" t="s">
        <v>83</v>
      </c>
      <c r="B53" s="17"/>
      <c r="C53" s="17"/>
      <c r="D53" s="17"/>
      <c r="E53" s="17"/>
      <c r="F53" s="18"/>
      <c r="G53" s="22" t="s">
        <v>84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3" t="s">
        <v>34</v>
      </c>
      <c r="AI53" s="24"/>
      <c r="AJ53" s="24"/>
      <c r="AK53" s="24"/>
      <c r="AL53" s="24"/>
      <c r="AM53" s="25"/>
      <c r="AN53" s="71">
        <v>63.8</v>
      </c>
      <c r="AO53" s="36"/>
      <c r="AP53" s="36"/>
      <c r="AQ53" s="36"/>
      <c r="AR53" s="36"/>
      <c r="AS53" s="36"/>
      <c r="AT53" s="36"/>
      <c r="AU53" s="36"/>
      <c r="AV53" s="37"/>
      <c r="AW53" s="71"/>
      <c r="AX53" s="36"/>
      <c r="AY53" s="36"/>
      <c r="AZ53" s="36"/>
      <c r="BA53" s="36"/>
      <c r="BB53" s="36"/>
      <c r="BC53" s="36"/>
      <c r="BD53" s="36"/>
      <c r="BE53" s="37"/>
      <c r="BF53" s="41"/>
      <c r="BG53" s="42"/>
      <c r="BH53" s="42"/>
      <c r="BI53" s="42"/>
      <c r="BJ53" s="42"/>
      <c r="BK53" s="42"/>
      <c r="BL53" s="43"/>
    </row>
    <row r="54" spans="1:64" s="7" customFormat="1" ht="12" customHeight="1" x14ac:dyDescent="0.2">
      <c r="A54" s="19"/>
      <c r="B54" s="20"/>
      <c r="C54" s="20"/>
      <c r="D54" s="20"/>
      <c r="E54" s="20"/>
      <c r="F54" s="21"/>
      <c r="G54" s="72" t="s">
        <v>85</v>
      </c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26"/>
      <c r="AI54" s="27"/>
      <c r="AJ54" s="27"/>
      <c r="AK54" s="27"/>
      <c r="AL54" s="27"/>
      <c r="AM54" s="28"/>
      <c r="AN54" s="38"/>
      <c r="AO54" s="39"/>
      <c r="AP54" s="39"/>
      <c r="AQ54" s="39"/>
      <c r="AR54" s="39"/>
      <c r="AS54" s="39"/>
      <c r="AT54" s="39"/>
      <c r="AU54" s="39"/>
      <c r="AV54" s="40"/>
      <c r="AW54" s="38"/>
      <c r="AX54" s="39"/>
      <c r="AY54" s="39"/>
      <c r="AZ54" s="39"/>
      <c r="BA54" s="39"/>
      <c r="BB54" s="39"/>
      <c r="BC54" s="39"/>
      <c r="BD54" s="39"/>
      <c r="BE54" s="40"/>
      <c r="BF54" s="44"/>
      <c r="BG54" s="45"/>
      <c r="BH54" s="45"/>
      <c r="BI54" s="45"/>
      <c r="BJ54" s="45"/>
      <c r="BK54" s="45"/>
      <c r="BL54" s="46"/>
    </row>
    <row r="55" spans="1:64" s="7" customFormat="1" ht="12.75" x14ac:dyDescent="0.2">
      <c r="A55" s="16" t="s">
        <v>86</v>
      </c>
      <c r="B55" s="17"/>
      <c r="C55" s="17"/>
      <c r="D55" s="17"/>
      <c r="E55" s="17"/>
      <c r="F55" s="18"/>
      <c r="G55" s="22" t="s">
        <v>87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 t="s">
        <v>34</v>
      </c>
      <c r="AI55" s="24"/>
      <c r="AJ55" s="24"/>
      <c r="AK55" s="24"/>
      <c r="AL55" s="24"/>
      <c r="AM55" s="25"/>
      <c r="AN55" s="71">
        <v>0</v>
      </c>
      <c r="AO55" s="36"/>
      <c r="AP55" s="36"/>
      <c r="AQ55" s="36"/>
      <c r="AR55" s="36"/>
      <c r="AS55" s="36"/>
      <c r="AT55" s="36"/>
      <c r="AU55" s="36"/>
      <c r="AV55" s="37"/>
      <c r="AW55" s="71"/>
      <c r="AX55" s="36"/>
      <c r="AY55" s="36"/>
      <c r="AZ55" s="36"/>
      <c r="BA55" s="36"/>
      <c r="BB55" s="36"/>
      <c r="BC55" s="36"/>
      <c r="BD55" s="36"/>
      <c r="BE55" s="37"/>
      <c r="BF55" s="41"/>
      <c r="BG55" s="42"/>
      <c r="BH55" s="42"/>
      <c r="BI55" s="42"/>
      <c r="BJ55" s="42"/>
      <c r="BK55" s="42"/>
      <c r="BL55" s="43"/>
    </row>
    <row r="56" spans="1:64" s="7" customFormat="1" ht="12.75" x14ac:dyDescent="0.2">
      <c r="A56" s="19"/>
      <c r="B56" s="20"/>
      <c r="C56" s="20"/>
      <c r="D56" s="20"/>
      <c r="E56" s="20"/>
      <c r="F56" s="21"/>
      <c r="G56" s="72" t="s">
        <v>88</v>
      </c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26"/>
      <c r="AI56" s="27"/>
      <c r="AJ56" s="27"/>
      <c r="AK56" s="27"/>
      <c r="AL56" s="27"/>
      <c r="AM56" s="28"/>
      <c r="AN56" s="38"/>
      <c r="AO56" s="39"/>
      <c r="AP56" s="39"/>
      <c r="AQ56" s="39"/>
      <c r="AR56" s="39"/>
      <c r="AS56" s="39"/>
      <c r="AT56" s="39"/>
      <c r="AU56" s="39"/>
      <c r="AV56" s="40"/>
      <c r="AW56" s="38"/>
      <c r="AX56" s="39"/>
      <c r="AY56" s="39"/>
      <c r="AZ56" s="39"/>
      <c r="BA56" s="39"/>
      <c r="BB56" s="39"/>
      <c r="BC56" s="39"/>
      <c r="BD56" s="39"/>
      <c r="BE56" s="40"/>
      <c r="BF56" s="44"/>
      <c r="BG56" s="45"/>
      <c r="BH56" s="45"/>
      <c r="BI56" s="45"/>
      <c r="BJ56" s="45"/>
      <c r="BK56" s="45"/>
      <c r="BL56" s="46"/>
    </row>
    <row r="57" spans="1:64" s="7" customFormat="1" ht="12.75" x14ac:dyDescent="0.2">
      <c r="A57" s="16" t="s">
        <v>89</v>
      </c>
      <c r="B57" s="17"/>
      <c r="C57" s="17"/>
      <c r="D57" s="17"/>
      <c r="E57" s="17"/>
      <c r="F57" s="18"/>
      <c r="G57" s="22" t="s">
        <v>90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3" t="s">
        <v>34</v>
      </c>
      <c r="AI57" s="24"/>
      <c r="AJ57" s="24"/>
      <c r="AK57" s="24"/>
      <c r="AL57" s="24"/>
      <c r="AM57" s="25"/>
      <c r="AN57" s="71">
        <f>438.3+142.7</f>
        <v>581</v>
      </c>
      <c r="AO57" s="36"/>
      <c r="AP57" s="36"/>
      <c r="AQ57" s="36"/>
      <c r="AR57" s="36"/>
      <c r="AS57" s="36"/>
      <c r="AT57" s="36"/>
      <c r="AU57" s="36"/>
      <c r="AV57" s="37"/>
      <c r="AW57" s="71"/>
      <c r="AX57" s="36"/>
      <c r="AY57" s="36"/>
      <c r="AZ57" s="36"/>
      <c r="BA57" s="36"/>
      <c r="BB57" s="36"/>
      <c r="BC57" s="36"/>
      <c r="BD57" s="36"/>
      <c r="BE57" s="37"/>
      <c r="BF57" s="41"/>
      <c r="BG57" s="42"/>
      <c r="BH57" s="42"/>
      <c r="BI57" s="42"/>
      <c r="BJ57" s="42"/>
      <c r="BK57" s="42"/>
      <c r="BL57" s="43"/>
    </row>
    <row r="58" spans="1:64" s="7" customFormat="1" ht="12.75" x14ac:dyDescent="0.2">
      <c r="A58" s="73"/>
      <c r="B58" s="74"/>
      <c r="C58" s="74"/>
      <c r="D58" s="74"/>
      <c r="E58" s="74"/>
      <c r="F58" s="75"/>
      <c r="G58" s="47" t="s">
        <v>91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76"/>
      <c r="AI58" s="77"/>
      <c r="AJ58" s="77"/>
      <c r="AK58" s="77"/>
      <c r="AL58" s="77"/>
      <c r="AM58" s="78"/>
      <c r="AN58" s="79"/>
      <c r="AO58" s="80"/>
      <c r="AP58" s="80"/>
      <c r="AQ58" s="80"/>
      <c r="AR58" s="80"/>
      <c r="AS58" s="80"/>
      <c r="AT58" s="80"/>
      <c r="AU58" s="80"/>
      <c r="AV58" s="81"/>
      <c r="AW58" s="79"/>
      <c r="AX58" s="80"/>
      <c r="AY58" s="80"/>
      <c r="AZ58" s="80"/>
      <c r="BA58" s="80"/>
      <c r="BB58" s="80"/>
      <c r="BC58" s="80"/>
      <c r="BD58" s="80"/>
      <c r="BE58" s="81"/>
      <c r="BF58" s="82"/>
      <c r="BG58" s="83"/>
      <c r="BH58" s="83"/>
      <c r="BI58" s="83"/>
      <c r="BJ58" s="83"/>
      <c r="BK58" s="83"/>
      <c r="BL58" s="84"/>
    </row>
    <row r="59" spans="1:64" s="7" customFormat="1" ht="12.75" x14ac:dyDescent="0.2">
      <c r="A59" s="19"/>
      <c r="B59" s="20"/>
      <c r="C59" s="20"/>
      <c r="D59" s="20"/>
      <c r="E59" s="20"/>
      <c r="F59" s="21"/>
      <c r="G59" s="72" t="s">
        <v>92</v>
      </c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26"/>
      <c r="AI59" s="27"/>
      <c r="AJ59" s="27"/>
      <c r="AK59" s="27"/>
      <c r="AL59" s="27"/>
      <c r="AM59" s="28"/>
      <c r="AN59" s="38"/>
      <c r="AO59" s="39"/>
      <c r="AP59" s="39"/>
      <c r="AQ59" s="39"/>
      <c r="AR59" s="39"/>
      <c r="AS59" s="39"/>
      <c r="AT59" s="39"/>
      <c r="AU59" s="39"/>
      <c r="AV59" s="40"/>
      <c r="AW59" s="38"/>
      <c r="AX59" s="39"/>
      <c r="AY59" s="39"/>
      <c r="AZ59" s="39"/>
      <c r="BA59" s="39"/>
      <c r="BB59" s="39"/>
      <c r="BC59" s="39"/>
      <c r="BD59" s="39"/>
      <c r="BE59" s="40"/>
      <c r="BF59" s="44"/>
      <c r="BG59" s="45"/>
      <c r="BH59" s="45"/>
      <c r="BI59" s="45"/>
      <c r="BJ59" s="45"/>
      <c r="BK59" s="45"/>
      <c r="BL59" s="46"/>
    </row>
    <row r="60" spans="1:64" s="7" customFormat="1" ht="12.75" x14ac:dyDescent="0.2">
      <c r="A60" s="16" t="s">
        <v>93</v>
      </c>
      <c r="B60" s="17"/>
      <c r="C60" s="17"/>
      <c r="D60" s="17"/>
      <c r="E60" s="17"/>
      <c r="F60" s="18"/>
      <c r="G60" s="22" t="s">
        <v>94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3" t="s">
        <v>34</v>
      </c>
      <c r="AI60" s="24"/>
      <c r="AJ60" s="24"/>
      <c r="AK60" s="24"/>
      <c r="AL60" s="24"/>
      <c r="AM60" s="25"/>
      <c r="AN60" s="71">
        <v>0</v>
      </c>
      <c r="AO60" s="36"/>
      <c r="AP60" s="36"/>
      <c r="AQ60" s="36"/>
      <c r="AR60" s="36"/>
      <c r="AS60" s="36"/>
      <c r="AT60" s="36"/>
      <c r="AU60" s="36"/>
      <c r="AV60" s="37"/>
      <c r="AW60" s="71"/>
      <c r="AX60" s="36"/>
      <c r="AY60" s="36"/>
      <c r="AZ60" s="36"/>
      <c r="BA60" s="36"/>
      <c r="BB60" s="36"/>
      <c r="BC60" s="36"/>
      <c r="BD60" s="36"/>
      <c r="BE60" s="37"/>
      <c r="BF60" s="41"/>
      <c r="BG60" s="42"/>
      <c r="BH60" s="42"/>
      <c r="BI60" s="42"/>
      <c r="BJ60" s="42"/>
      <c r="BK60" s="42"/>
      <c r="BL60" s="43"/>
    </row>
    <row r="61" spans="1:64" s="7" customFormat="1" ht="12.75" x14ac:dyDescent="0.2">
      <c r="A61" s="73"/>
      <c r="B61" s="74"/>
      <c r="C61" s="74"/>
      <c r="D61" s="74"/>
      <c r="E61" s="74"/>
      <c r="F61" s="75"/>
      <c r="G61" s="47" t="s">
        <v>95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76"/>
      <c r="AI61" s="77"/>
      <c r="AJ61" s="77"/>
      <c r="AK61" s="77"/>
      <c r="AL61" s="77"/>
      <c r="AM61" s="78"/>
      <c r="AN61" s="79"/>
      <c r="AO61" s="80"/>
      <c r="AP61" s="80"/>
      <c r="AQ61" s="80"/>
      <c r="AR61" s="80"/>
      <c r="AS61" s="80"/>
      <c r="AT61" s="80"/>
      <c r="AU61" s="80"/>
      <c r="AV61" s="81"/>
      <c r="AW61" s="79"/>
      <c r="AX61" s="80"/>
      <c r="AY61" s="80"/>
      <c r="AZ61" s="80"/>
      <c r="BA61" s="80"/>
      <c r="BB61" s="80"/>
      <c r="BC61" s="80"/>
      <c r="BD61" s="80"/>
      <c r="BE61" s="81"/>
      <c r="BF61" s="82"/>
      <c r="BG61" s="83"/>
      <c r="BH61" s="83"/>
      <c r="BI61" s="83"/>
      <c r="BJ61" s="83"/>
      <c r="BK61" s="83"/>
      <c r="BL61" s="84"/>
    </row>
    <row r="62" spans="1:64" s="7" customFormat="1" ht="12.75" x14ac:dyDescent="0.2">
      <c r="A62" s="73"/>
      <c r="B62" s="74"/>
      <c r="C62" s="74"/>
      <c r="D62" s="74"/>
      <c r="E62" s="74"/>
      <c r="F62" s="75"/>
      <c r="G62" s="47" t="s">
        <v>96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76"/>
      <c r="AI62" s="77"/>
      <c r="AJ62" s="77"/>
      <c r="AK62" s="77"/>
      <c r="AL62" s="77"/>
      <c r="AM62" s="78"/>
      <c r="AN62" s="79"/>
      <c r="AO62" s="80"/>
      <c r="AP62" s="80"/>
      <c r="AQ62" s="80"/>
      <c r="AR62" s="80"/>
      <c r="AS62" s="80"/>
      <c r="AT62" s="80"/>
      <c r="AU62" s="80"/>
      <c r="AV62" s="81"/>
      <c r="AW62" s="79"/>
      <c r="AX62" s="80"/>
      <c r="AY62" s="80"/>
      <c r="AZ62" s="80"/>
      <c r="BA62" s="80"/>
      <c r="BB62" s="80"/>
      <c r="BC62" s="80"/>
      <c r="BD62" s="80"/>
      <c r="BE62" s="81"/>
      <c r="BF62" s="82"/>
      <c r="BG62" s="83"/>
      <c r="BH62" s="83"/>
      <c r="BI62" s="83"/>
      <c r="BJ62" s="83"/>
      <c r="BK62" s="83"/>
      <c r="BL62" s="84"/>
    </row>
    <row r="63" spans="1:64" s="7" customFormat="1" ht="12.75" x14ac:dyDescent="0.2">
      <c r="A63" s="73"/>
      <c r="B63" s="74"/>
      <c r="C63" s="74"/>
      <c r="D63" s="74"/>
      <c r="E63" s="74"/>
      <c r="F63" s="75"/>
      <c r="G63" s="47" t="s">
        <v>97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76"/>
      <c r="AI63" s="77"/>
      <c r="AJ63" s="77"/>
      <c r="AK63" s="77"/>
      <c r="AL63" s="77"/>
      <c r="AM63" s="78"/>
      <c r="AN63" s="79"/>
      <c r="AO63" s="80"/>
      <c r="AP63" s="80"/>
      <c r="AQ63" s="80"/>
      <c r="AR63" s="80"/>
      <c r="AS63" s="80"/>
      <c r="AT63" s="80"/>
      <c r="AU63" s="80"/>
      <c r="AV63" s="81"/>
      <c r="AW63" s="79"/>
      <c r="AX63" s="80"/>
      <c r="AY63" s="80"/>
      <c r="AZ63" s="80"/>
      <c r="BA63" s="80"/>
      <c r="BB63" s="80"/>
      <c r="BC63" s="80"/>
      <c r="BD63" s="80"/>
      <c r="BE63" s="81"/>
      <c r="BF63" s="82"/>
      <c r="BG63" s="83"/>
      <c r="BH63" s="83"/>
      <c r="BI63" s="83"/>
      <c r="BJ63" s="83"/>
      <c r="BK63" s="83"/>
      <c r="BL63" s="84"/>
    </row>
    <row r="64" spans="1:64" s="7" customFormat="1" ht="12.75" x14ac:dyDescent="0.2">
      <c r="A64" s="19"/>
      <c r="B64" s="20"/>
      <c r="C64" s="20"/>
      <c r="D64" s="20"/>
      <c r="E64" s="20"/>
      <c r="F64" s="21"/>
      <c r="G64" s="72" t="s">
        <v>98</v>
      </c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26"/>
      <c r="AI64" s="27"/>
      <c r="AJ64" s="27"/>
      <c r="AK64" s="27"/>
      <c r="AL64" s="27"/>
      <c r="AM64" s="28"/>
      <c r="AN64" s="38"/>
      <c r="AO64" s="39"/>
      <c r="AP64" s="39"/>
      <c r="AQ64" s="39"/>
      <c r="AR64" s="39"/>
      <c r="AS64" s="39"/>
      <c r="AT64" s="39"/>
      <c r="AU64" s="39"/>
      <c r="AV64" s="40"/>
      <c r="AW64" s="38"/>
      <c r="AX64" s="39"/>
      <c r="AY64" s="39"/>
      <c r="AZ64" s="39"/>
      <c r="BA64" s="39"/>
      <c r="BB64" s="39"/>
      <c r="BC64" s="39"/>
      <c r="BD64" s="39"/>
      <c r="BE64" s="40"/>
      <c r="BF64" s="44"/>
      <c r="BG64" s="45"/>
      <c r="BH64" s="45"/>
      <c r="BI64" s="45"/>
      <c r="BJ64" s="45"/>
      <c r="BK64" s="45"/>
      <c r="BL64" s="46"/>
    </row>
    <row r="65" spans="1:64" s="7" customFormat="1" ht="12.75" x14ac:dyDescent="0.2">
      <c r="A65" s="16" t="s">
        <v>99</v>
      </c>
      <c r="B65" s="17"/>
      <c r="C65" s="17"/>
      <c r="D65" s="17"/>
      <c r="E65" s="17"/>
      <c r="F65" s="18"/>
      <c r="G65" s="22" t="s">
        <v>100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3" t="s">
        <v>101</v>
      </c>
      <c r="AI65" s="24"/>
      <c r="AJ65" s="24"/>
      <c r="AK65" s="24"/>
      <c r="AL65" s="24"/>
      <c r="AM65" s="25"/>
      <c r="AN65" s="71">
        <v>0</v>
      </c>
      <c r="AO65" s="36"/>
      <c r="AP65" s="36"/>
      <c r="AQ65" s="36"/>
      <c r="AR65" s="36"/>
      <c r="AS65" s="36"/>
      <c r="AT65" s="36"/>
      <c r="AU65" s="36"/>
      <c r="AV65" s="37"/>
      <c r="AW65" s="71"/>
      <c r="AX65" s="36"/>
      <c r="AY65" s="36"/>
      <c r="AZ65" s="36"/>
      <c r="BA65" s="36"/>
      <c r="BB65" s="36"/>
      <c r="BC65" s="36"/>
      <c r="BD65" s="36"/>
      <c r="BE65" s="37"/>
      <c r="BF65" s="41"/>
      <c r="BG65" s="42"/>
      <c r="BH65" s="42"/>
      <c r="BI65" s="42"/>
      <c r="BJ65" s="42"/>
      <c r="BK65" s="42"/>
      <c r="BL65" s="43"/>
    </row>
    <row r="66" spans="1:64" s="7" customFormat="1" ht="12.75" x14ac:dyDescent="0.2">
      <c r="A66" s="19"/>
      <c r="B66" s="20"/>
      <c r="C66" s="20"/>
      <c r="D66" s="20"/>
      <c r="E66" s="20"/>
      <c r="F66" s="21"/>
      <c r="G66" s="72" t="s">
        <v>102</v>
      </c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26"/>
      <c r="AI66" s="27"/>
      <c r="AJ66" s="27"/>
      <c r="AK66" s="27"/>
      <c r="AL66" s="27"/>
      <c r="AM66" s="28"/>
      <c r="AN66" s="38"/>
      <c r="AO66" s="39"/>
      <c r="AP66" s="39"/>
      <c r="AQ66" s="39"/>
      <c r="AR66" s="39"/>
      <c r="AS66" s="39"/>
      <c r="AT66" s="39"/>
      <c r="AU66" s="39"/>
      <c r="AV66" s="40"/>
      <c r="AW66" s="38"/>
      <c r="AX66" s="39"/>
      <c r="AY66" s="39"/>
      <c r="AZ66" s="39"/>
      <c r="BA66" s="39"/>
      <c r="BB66" s="39"/>
      <c r="BC66" s="39"/>
      <c r="BD66" s="39"/>
      <c r="BE66" s="40"/>
      <c r="BF66" s="44"/>
      <c r="BG66" s="45"/>
      <c r="BH66" s="45"/>
      <c r="BI66" s="45"/>
      <c r="BJ66" s="45"/>
      <c r="BK66" s="45"/>
      <c r="BL66" s="46"/>
    </row>
    <row r="67" spans="1:64" s="7" customFormat="1" ht="12.75" x14ac:dyDescent="0.2">
      <c r="A67" s="16" t="s">
        <v>103</v>
      </c>
      <c r="B67" s="17"/>
      <c r="C67" s="17"/>
      <c r="D67" s="17"/>
      <c r="E67" s="17"/>
      <c r="F67" s="18"/>
      <c r="G67" s="22" t="s">
        <v>104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3" t="s">
        <v>34</v>
      </c>
      <c r="AI67" s="24"/>
      <c r="AJ67" s="24"/>
      <c r="AK67" s="24"/>
      <c r="AL67" s="24"/>
      <c r="AM67" s="25"/>
      <c r="AN67" s="71">
        <v>0</v>
      </c>
      <c r="AO67" s="36"/>
      <c r="AP67" s="36"/>
      <c r="AQ67" s="36"/>
      <c r="AR67" s="36"/>
      <c r="AS67" s="36"/>
      <c r="AT67" s="36"/>
      <c r="AU67" s="36"/>
      <c r="AV67" s="37"/>
      <c r="AW67" s="71"/>
      <c r="AX67" s="36"/>
      <c r="AY67" s="36"/>
      <c r="AZ67" s="36"/>
      <c r="BA67" s="36"/>
      <c r="BB67" s="36"/>
      <c r="BC67" s="36"/>
      <c r="BD67" s="36"/>
      <c r="BE67" s="37"/>
      <c r="BF67" s="41"/>
      <c r="BG67" s="42"/>
      <c r="BH67" s="42"/>
      <c r="BI67" s="42"/>
      <c r="BJ67" s="42"/>
      <c r="BK67" s="42"/>
      <c r="BL67" s="43"/>
    </row>
    <row r="68" spans="1:64" s="7" customFormat="1" ht="12.75" x14ac:dyDescent="0.2">
      <c r="A68" s="73"/>
      <c r="B68" s="74"/>
      <c r="C68" s="74"/>
      <c r="D68" s="74"/>
      <c r="E68" s="74"/>
      <c r="F68" s="75"/>
      <c r="G68" s="47" t="s">
        <v>105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76"/>
      <c r="AI68" s="77"/>
      <c r="AJ68" s="77"/>
      <c r="AK68" s="77"/>
      <c r="AL68" s="77"/>
      <c r="AM68" s="78"/>
      <c r="AN68" s="79"/>
      <c r="AO68" s="80"/>
      <c r="AP68" s="80"/>
      <c r="AQ68" s="80"/>
      <c r="AR68" s="80"/>
      <c r="AS68" s="80"/>
      <c r="AT68" s="80"/>
      <c r="AU68" s="80"/>
      <c r="AV68" s="81"/>
      <c r="AW68" s="79"/>
      <c r="AX68" s="80"/>
      <c r="AY68" s="80"/>
      <c r="AZ68" s="80"/>
      <c r="BA68" s="80"/>
      <c r="BB68" s="80"/>
      <c r="BC68" s="80"/>
      <c r="BD68" s="80"/>
      <c r="BE68" s="81"/>
      <c r="BF68" s="82"/>
      <c r="BG68" s="83"/>
      <c r="BH68" s="83"/>
      <c r="BI68" s="83"/>
      <c r="BJ68" s="83"/>
      <c r="BK68" s="83"/>
      <c r="BL68" s="84"/>
    </row>
    <row r="69" spans="1:64" s="7" customFormat="1" ht="12.75" x14ac:dyDescent="0.2">
      <c r="A69" s="73"/>
      <c r="B69" s="74"/>
      <c r="C69" s="74"/>
      <c r="D69" s="74"/>
      <c r="E69" s="74"/>
      <c r="F69" s="75"/>
      <c r="G69" s="47" t="s">
        <v>106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76"/>
      <c r="AI69" s="77"/>
      <c r="AJ69" s="77"/>
      <c r="AK69" s="77"/>
      <c r="AL69" s="77"/>
      <c r="AM69" s="78"/>
      <c r="AN69" s="79"/>
      <c r="AO69" s="80"/>
      <c r="AP69" s="80"/>
      <c r="AQ69" s="80"/>
      <c r="AR69" s="80"/>
      <c r="AS69" s="80"/>
      <c r="AT69" s="80"/>
      <c r="AU69" s="80"/>
      <c r="AV69" s="81"/>
      <c r="AW69" s="79"/>
      <c r="AX69" s="80"/>
      <c r="AY69" s="80"/>
      <c r="AZ69" s="80"/>
      <c r="BA69" s="80"/>
      <c r="BB69" s="80"/>
      <c r="BC69" s="80"/>
      <c r="BD69" s="80"/>
      <c r="BE69" s="81"/>
      <c r="BF69" s="82"/>
      <c r="BG69" s="83"/>
      <c r="BH69" s="83"/>
      <c r="BI69" s="83"/>
      <c r="BJ69" s="83"/>
      <c r="BK69" s="83"/>
      <c r="BL69" s="84"/>
    </row>
    <row r="70" spans="1:64" s="7" customFormat="1" ht="12.75" x14ac:dyDescent="0.2">
      <c r="A70" s="73"/>
      <c r="B70" s="74"/>
      <c r="C70" s="74"/>
      <c r="D70" s="74"/>
      <c r="E70" s="74"/>
      <c r="F70" s="75"/>
      <c r="G70" s="47" t="s">
        <v>107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76"/>
      <c r="AI70" s="77"/>
      <c r="AJ70" s="77"/>
      <c r="AK70" s="77"/>
      <c r="AL70" s="77"/>
      <c r="AM70" s="78"/>
      <c r="AN70" s="79"/>
      <c r="AO70" s="80"/>
      <c r="AP70" s="80"/>
      <c r="AQ70" s="80"/>
      <c r="AR70" s="80"/>
      <c r="AS70" s="80"/>
      <c r="AT70" s="80"/>
      <c r="AU70" s="80"/>
      <c r="AV70" s="81"/>
      <c r="AW70" s="79"/>
      <c r="AX70" s="80"/>
      <c r="AY70" s="80"/>
      <c r="AZ70" s="80"/>
      <c r="BA70" s="80"/>
      <c r="BB70" s="80"/>
      <c r="BC70" s="80"/>
      <c r="BD70" s="80"/>
      <c r="BE70" s="81"/>
      <c r="BF70" s="82"/>
      <c r="BG70" s="83"/>
      <c r="BH70" s="83"/>
      <c r="BI70" s="83"/>
      <c r="BJ70" s="83"/>
      <c r="BK70" s="83"/>
      <c r="BL70" s="84"/>
    </row>
    <row r="71" spans="1:64" s="7" customFormat="1" ht="12.75" x14ac:dyDescent="0.2">
      <c r="A71" s="73"/>
      <c r="B71" s="74"/>
      <c r="C71" s="74"/>
      <c r="D71" s="74"/>
      <c r="E71" s="74"/>
      <c r="F71" s="75"/>
      <c r="G71" s="47" t="s">
        <v>108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76"/>
      <c r="AI71" s="77"/>
      <c r="AJ71" s="77"/>
      <c r="AK71" s="77"/>
      <c r="AL71" s="77"/>
      <c r="AM71" s="78"/>
      <c r="AN71" s="79"/>
      <c r="AO71" s="80"/>
      <c r="AP71" s="80"/>
      <c r="AQ71" s="80"/>
      <c r="AR71" s="80"/>
      <c r="AS71" s="80"/>
      <c r="AT71" s="80"/>
      <c r="AU71" s="80"/>
      <c r="AV71" s="81"/>
      <c r="AW71" s="79"/>
      <c r="AX71" s="80"/>
      <c r="AY71" s="80"/>
      <c r="AZ71" s="80"/>
      <c r="BA71" s="80"/>
      <c r="BB71" s="80"/>
      <c r="BC71" s="80"/>
      <c r="BD71" s="80"/>
      <c r="BE71" s="81"/>
      <c r="BF71" s="82"/>
      <c r="BG71" s="83"/>
      <c r="BH71" s="83"/>
      <c r="BI71" s="83"/>
      <c r="BJ71" s="83"/>
      <c r="BK71" s="83"/>
      <c r="BL71" s="84"/>
    </row>
    <row r="72" spans="1:64" s="7" customFormat="1" ht="12.75" x14ac:dyDescent="0.2">
      <c r="A72" s="73"/>
      <c r="B72" s="74"/>
      <c r="C72" s="74"/>
      <c r="D72" s="74"/>
      <c r="E72" s="74"/>
      <c r="F72" s="75"/>
      <c r="G72" s="47" t="s">
        <v>109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76"/>
      <c r="AI72" s="77"/>
      <c r="AJ72" s="77"/>
      <c r="AK72" s="77"/>
      <c r="AL72" s="77"/>
      <c r="AM72" s="78"/>
      <c r="AN72" s="79"/>
      <c r="AO72" s="80"/>
      <c r="AP72" s="80"/>
      <c r="AQ72" s="80"/>
      <c r="AR72" s="80"/>
      <c r="AS72" s="80"/>
      <c r="AT72" s="80"/>
      <c r="AU72" s="80"/>
      <c r="AV72" s="81"/>
      <c r="AW72" s="79"/>
      <c r="AX72" s="80"/>
      <c r="AY72" s="80"/>
      <c r="AZ72" s="80"/>
      <c r="BA72" s="80"/>
      <c r="BB72" s="80"/>
      <c r="BC72" s="80"/>
      <c r="BD72" s="80"/>
      <c r="BE72" s="81"/>
      <c r="BF72" s="82"/>
      <c r="BG72" s="83"/>
      <c r="BH72" s="83"/>
      <c r="BI72" s="83"/>
      <c r="BJ72" s="83"/>
      <c r="BK72" s="83"/>
      <c r="BL72" s="84"/>
    </row>
    <row r="73" spans="1:64" s="7" customFormat="1" ht="12.75" x14ac:dyDescent="0.2">
      <c r="A73" s="73"/>
      <c r="B73" s="74"/>
      <c r="C73" s="74"/>
      <c r="D73" s="74"/>
      <c r="E73" s="74"/>
      <c r="F73" s="75"/>
      <c r="G73" s="47" t="s">
        <v>110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76"/>
      <c r="AI73" s="77"/>
      <c r="AJ73" s="77"/>
      <c r="AK73" s="77"/>
      <c r="AL73" s="77"/>
      <c r="AM73" s="78"/>
      <c r="AN73" s="79"/>
      <c r="AO73" s="80"/>
      <c r="AP73" s="80"/>
      <c r="AQ73" s="80"/>
      <c r="AR73" s="80"/>
      <c r="AS73" s="80"/>
      <c r="AT73" s="80"/>
      <c r="AU73" s="80"/>
      <c r="AV73" s="81"/>
      <c r="AW73" s="79"/>
      <c r="AX73" s="80"/>
      <c r="AY73" s="80"/>
      <c r="AZ73" s="80"/>
      <c r="BA73" s="80"/>
      <c r="BB73" s="80"/>
      <c r="BC73" s="80"/>
      <c r="BD73" s="80"/>
      <c r="BE73" s="81"/>
      <c r="BF73" s="82"/>
      <c r="BG73" s="83"/>
      <c r="BH73" s="83"/>
      <c r="BI73" s="83"/>
      <c r="BJ73" s="83"/>
      <c r="BK73" s="83"/>
      <c r="BL73" s="84"/>
    </row>
    <row r="74" spans="1:64" s="7" customFormat="1" ht="12.75" x14ac:dyDescent="0.2">
      <c r="A74" s="19"/>
      <c r="B74" s="20"/>
      <c r="C74" s="20"/>
      <c r="D74" s="20"/>
      <c r="E74" s="20"/>
      <c r="F74" s="21"/>
      <c r="G74" s="72" t="s">
        <v>111</v>
      </c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26"/>
      <c r="AI74" s="27"/>
      <c r="AJ74" s="27"/>
      <c r="AK74" s="27"/>
      <c r="AL74" s="27"/>
      <c r="AM74" s="28"/>
      <c r="AN74" s="38"/>
      <c r="AO74" s="39"/>
      <c r="AP74" s="39"/>
      <c r="AQ74" s="39"/>
      <c r="AR74" s="39"/>
      <c r="AS74" s="39"/>
      <c r="AT74" s="39"/>
      <c r="AU74" s="39"/>
      <c r="AV74" s="40"/>
      <c r="AW74" s="38"/>
      <c r="AX74" s="39"/>
      <c r="AY74" s="39"/>
      <c r="AZ74" s="39"/>
      <c r="BA74" s="39"/>
      <c r="BB74" s="39"/>
      <c r="BC74" s="39"/>
      <c r="BD74" s="39"/>
      <c r="BE74" s="40"/>
      <c r="BF74" s="44"/>
      <c r="BG74" s="45"/>
      <c r="BH74" s="45"/>
      <c r="BI74" s="45"/>
      <c r="BJ74" s="45"/>
      <c r="BK74" s="45"/>
      <c r="BL74" s="46"/>
    </row>
    <row r="75" spans="1:64" s="7" customFormat="1" ht="12.75" x14ac:dyDescent="0.2">
      <c r="A75" s="16" t="s">
        <v>3</v>
      </c>
      <c r="B75" s="17"/>
      <c r="C75" s="17"/>
      <c r="D75" s="17"/>
      <c r="E75" s="17"/>
      <c r="F75" s="18"/>
      <c r="G75" s="22" t="s">
        <v>112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3" t="s">
        <v>34</v>
      </c>
      <c r="AI75" s="24"/>
      <c r="AJ75" s="24"/>
      <c r="AK75" s="24"/>
      <c r="AL75" s="24"/>
      <c r="AM75" s="25"/>
      <c r="AN75" s="23">
        <f>AN26+AN34+AN24</f>
        <v>726</v>
      </c>
      <c r="AO75" s="24"/>
      <c r="AP75" s="24"/>
      <c r="AQ75" s="24"/>
      <c r="AR75" s="24"/>
      <c r="AS75" s="24"/>
      <c r="AT75" s="24"/>
      <c r="AU75" s="24"/>
      <c r="AV75" s="25"/>
      <c r="AW75" s="71"/>
      <c r="AX75" s="36"/>
      <c r="AY75" s="36"/>
      <c r="AZ75" s="36"/>
      <c r="BA75" s="36"/>
      <c r="BB75" s="36"/>
      <c r="BC75" s="36"/>
      <c r="BD75" s="36"/>
      <c r="BE75" s="37"/>
      <c r="BF75" s="41"/>
      <c r="BG75" s="42"/>
      <c r="BH75" s="42"/>
      <c r="BI75" s="42"/>
      <c r="BJ75" s="42"/>
      <c r="BK75" s="42"/>
      <c r="BL75" s="43"/>
    </row>
    <row r="76" spans="1:64" s="7" customFormat="1" ht="12.75" x14ac:dyDescent="0.2">
      <c r="A76" s="19"/>
      <c r="B76" s="20"/>
      <c r="C76" s="20"/>
      <c r="D76" s="20"/>
      <c r="E76" s="20"/>
      <c r="F76" s="21"/>
      <c r="G76" s="72" t="s">
        <v>113</v>
      </c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26"/>
      <c r="AI76" s="27"/>
      <c r="AJ76" s="27"/>
      <c r="AK76" s="27"/>
      <c r="AL76" s="27"/>
      <c r="AM76" s="28"/>
      <c r="AN76" s="26"/>
      <c r="AO76" s="27"/>
      <c r="AP76" s="27"/>
      <c r="AQ76" s="27"/>
      <c r="AR76" s="27"/>
      <c r="AS76" s="27"/>
      <c r="AT76" s="27"/>
      <c r="AU76" s="27"/>
      <c r="AV76" s="28"/>
      <c r="AW76" s="38"/>
      <c r="AX76" s="39"/>
      <c r="AY76" s="39"/>
      <c r="AZ76" s="39"/>
      <c r="BA76" s="39"/>
      <c r="BB76" s="39"/>
      <c r="BC76" s="39"/>
      <c r="BD76" s="39"/>
      <c r="BE76" s="40"/>
      <c r="BF76" s="44"/>
      <c r="BG76" s="45"/>
      <c r="BH76" s="45"/>
      <c r="BI76" s="45"/>
      <c r="BJ76" s="45"/>
      <c r="BK76" s="45"/>
      <c r="BL76" s="46"/>
    </row>
    <row r="77" spans="1:64" s="7" customFormat="1" ht="12.75" x14ac:dyDescent="0.2">
      <c r="A77" s="16" t="s">
        <v>8</v>
      </c>
      <c r="B77" s="17"/>
      <c r="C77" s="17"/>
      <c r="D77" s="17"/>
      <c r="E77" s="17"/>
      <c r="F77" s="18"/>
      <c r="G77" s="22" t="s">
        <v>114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3" t="s">
        <v>34</v>
      </c>
      <c r="AI77" s="24"/>
      <c r="AJ77" s="24"/>
      <c r="AK77" s="24"/>
      <c r="AL77" s="24"/>
      <c r="AM77" s="25"/>
      <c r="AN77" s="23">
        <v>1958.23</v>
      </c>
      <c r="AO77" s="24"/>
      <c r="AP77" s="24"/>
      <c r="AQ77" s="24"/>
      <c r="AR77" s="24"/>
      <c r="AS77" s="24"/>
      <c r="AT77" s="24"/>
      <c r="AU77" s="24"/>
      <c r="AV77" s="25"/>
      <c r="AW77" s="71"/>
      <c r="AX77" s="36"/>
      <c r="AY77" s="36"/>
      <c r="AZ77" s="36"/>
      <c r="BA77" s="36"/>
      <c r="BB77" s="36"/>
      <c r="BC77" s="36"/>
      <c r="BD77" s="36"/>
      <c r="BE77" s="37"/>
      <c r="BF77" s="41"/>
      <c r="BG77" s="42"/>
      <c r="BH77" s="42"/>
      <c r="BI77" s="42"/>
      <c r="BJ77" s="42"/>
      <c r="BK77" s="42"/>
      <c r="BL77" s="43"/>
    </row>
    <row r="78" spans="1:64" s="7" customFormat="1" ht="12.75" x14ac:dyDescent="0.2">
      <c r="A78" s="73"/>
      <c r="B78" s="74"/>
      <c r="C78" s="74"/>
      <c r="D78" s="74"/>
      <c r="E78" s="74"/>
      <c r="F78" s="75"/>
      <c r="G78" s="47" t="s">
        <v>115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76"/>
      <c r="AI78" s="77"/>
      <c r="AJ78" s="77"/>
      <c r="AK78" s="77"/>
      <c r="AL78" s="77"/>
      <c r="AM78" s="78"/>
      <c r="AN78" s="76"/>
      <c r="AO78" s="77"/>
      <c r="AP78" s="77"/>
      <c r="AQ78" s="77"/>
      <c r="AR78" s="77"/>
      <c r="AS78" s="77"/>
      <c r="AT78" s="77"/>
      <c r="AU78" s="77"/>
      <c r="AV78" s="78"/>
      <c r="AW78" s="79"/>
      <c r="AX78" s="80"/>
      <c r="AY78" s="80"/>
      <c r="AZ78" s="80"/>
      <c r="BA78" s="80"/>
      <c r="BB78" s="80"/>
      <c r="BC78" s="80"/>
      <c r="BD78" s="80"/>
      <c r="BE78" s="81"/>
      <c r="BF78" s="82"/>
      <c r="BG78" s="83"/>
      <c r="BH78" s="83"/>
      <c r="BI78" s="83"/>
      <c r="BJ78" s="83"/>
      <c r="BK78" s="83"/>
      <c r="BL78" s="84"/>
    </row>
    <row r="79" spans="1:64" s="7" customFormat="1" ht="12.75" x14ac:dyDescent="0.2">
      <c r="A79" s="19"/>
      <c r="B79" s="20"/>
      <c r="C79" s="20"/>
      <c r="D79" s="20"/>
      <c r="E79" s="20"/>
      <c r="F79" s="21"/>
      <c r="G79" s="72" t="s">
        <v>116</v>
      </c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26"/>
      <c r="AI79" s="27"/>
      <c r="AJ79" s="27"/>
      <c r="AK79" s="27"/>
      <c r="AL79" s="27"/>
      <c r="AM79" s="28"/>
      <c r="AN79" s="26"/>
      <c r="AO79" s="27"/>
      <c r="AP79" s="27"/>
      <c r="AQ79" s="27"/>
      <c r="AR79" s="27"/>
      <c r="AS79" s="27"/>
      <c r="AT79" s="27"/>
      <c r="AU79" s="27"/>
      <c r="AV79" s="28"/>
      <c r="AW79" s="38"/>
      <c r="AX79" s="39"/>
      <c r="AY79" s="39"/>
      <c r="AZ79" s="39"/>
      <c r="BA79" s="39"/>
      <c r="BB79" s="39"/>
      <c r="BC79" s="39"/>
      <c r="BD79" s="39"/>
      <c r="BE79" s="40"/>
      <c r="BF79" s="44"/>
      <c r="BG79" s="45"/>
      <c r="BH79" s="45"/>
      <c r="BI79" s="45"/>
      <c r="BJ79" s="45"/>
      <c r="BK79" s="45"/>
      <c r="BL79" s="46"/>
    </row>
    <row r="80" spans="1:64" s="7" customFormat="1" ht="12.75" x14ac:dyDescent="0.2">
      <c r="A80" s="16" t="s">
        <v>36</v>
      </c>
      <c r="B80" s="17"/>
      <c r="C80" s="17"/>
      <c r="D80" s="17"/>
      <c r="E80" s="17"/>
      <c r="F80" s="18"/>
      <c r="G80" s="22" t="s">
        <v>117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3" t="s">
        <v>118</v>
      </c>
      <c r="AI80" s="24"/>
      <c r="AJ80" s="24"/>
      <c r="AK80" s="24"/>
      <c r="AL80" s="24"/>
      <c r="AM80" s="25"/>
      <c r="AN80" s="23">
        <v>781</v>
      </c>
      <c r="AO80" s="24"/>
      <c r="AP80" s="24"/>
      <c r="AQ80" s="24"/>
      <c r="AR80" s="24"/>
      <c r="AS80" s="24"/>
      <c r="AT80" s="24"/>
      <c r="AU80" s="24"/>
      <c r="AV80" s="25"/>
      <c r="AW80" s="71"/>
      <c r="AX80" s="36"/>
      <c r="AY80" s="36"/>
      <c r="AZ80" s="36"/>
      <c r="BA80" s="36"/>
      <c r="BB80" s="36"/>
      <c r="BC80" s="36"/>
      <c r="BD80" s="36"/>
      <c r="BE80" s="37"/>
      <c r="BF80" s="41"/>
      <c r="BG80" s="42"/>
      <c r="BH80" s="42"/>
      <c r="BI80" s="42"/>
      <c r="BJ80" s="42"/>
      <c r="BK80" s="42"/>
      <c r="BL80" s="43"/>
    </row>
    <row r="81" spans="1:64" s="7" customFormat="1" ht="12.75" x14ac:dyDescent="0.2">
      <c r="A81" s="19"/>
      <c r="B81" s="20"/>
      <c r="C81" s="20"/>
      <c r="D81" s="20"/>
      <c r="E81" s="20"/>
      <c r="F81" s="21"/>
      <c r="G81" s="72" t="s">
        <v>170</v>
      </c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26"/>
      <c r="AI81" s="27"/>
      <c r="AJ81" s="27"/>
      <c r="AK81" s="27"/>
      <c r="AL81" s="27"/>
      <c r="AM81" s="28"/>
      <c r="AN81" s="26"/>
      <c r="AO81" s="27"/>
      <c r="AP81" s="27"/>
      <c r="AQ81" s="27"/>
      <c r="AR81" s="27"/>
      <c r="AS81" s="27"/>
      <c r="AT81" s="27"/>
      <c r="AU81" s="27"/>
      <c r="AV81" s="28"/>
      <c r="AW81" s="38"/>
      <c r="AX81" s="39"/>
      <c r="AY81" s="39"/>
      <c r="AZ81" s="39"/>
      <c r="BA81" s="39"/>
      <c r="BB81" s="39"/>
      <c r="BC81" s="39"/>
      <c r="BD81" s="39"/>
      <c r="BE81" s="40"/>
      <c r="BF81" s="44"/>
      <c r="BG81" s="45"/>
      <c r="BH81" s="45"/>
      <c r="BI81" s="45"/>
      <c r="BJ81" s="45"/>
      <c r="BK81" s="45"/>
      <c r="BL81" s="46"/>
    </row>
    <row r="82" spans="1:64" s="7" customFormat="1" ht="12.75" x14ac:dyDescent="0.2">
      <c r="A82" s="16" t="s">
        <v>69</v>
      </c>
      <c r="B82" s="17"/>
      <c r="C82" s="17"/>
      <c r="D82" s="17"/>
      <c r="E82" s="17"/>
      <c r="F82" s="18"/>
      <c r="G82" s="22" t="s">
        <v>117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3" t="s">
        <v>169</v>
      </c>
      <c r="AI82" s="24"/>
      <c r="AJ82" s="24"/>
      <c r="AK82" s="24"/>
      <c r="AL82" s="24"/>
      <c r="AM82" s="25"/>
      <c r="AN82" s="23">
        <v>2.5073370000000001</v>
      </c>
      <c r="AO82" s="24"/>
      <c r="AP82" s="24"/>
      <c r="AQ82" s="24"/>
      <c r="AR82" s="24"/>
      <c r="AS82" s="24"/>
      <c r="AT82" s="24"/>
      <c r="AU82" s="24"/>
      <c r="AV82" s="25"/>
      <c r="AW82" s="71"/>
      <c r="AX82" s="36"/>
      <c r="AY82" s="36"/>
      <c r="AZ82" s="36"/>
      <c r="BA82" s="36"/>
      <c r="BB82" s="36"/>
      <c r="BC82" s="36"/>
      <c r="BD82" s="36"/>
      <c r="BE82" s="37"/>
      <c r="BF82" s="41"/>
      <c r="BG82" s="42"/>
      <c r="BH82" s="42"/>
      <c r="BI82" s="42"/>
      <c r="BJ82" s="42"/>
      <c r="BK82" s="42"/>
      <c r="BL82" s="43"/>
    </row>
    <row r="83" spans="1:64" s="7" customFormat="1" ht="12.75" x14ac:dyDescent="0.2">
      <c r="A83" s="73"/>
      <c r="B83" s="74"/>
      <c r="C83" s="74"/>
      <c r="D83" s="74"/>
      <c r="E83" s="74"/>
      <c r="F83" s="75"/>
      <c r="G83" s="47" t="s">
        <v>119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76"/>
      <c r="AI83" s="77"/>
      <c r="AJ83" s="77"/>
      <c r="AK83" s="77"/>
      <c r="AL83" s="77"/>
      <c r="AM83" s="78"/>
      <c r="AN83" s="76"/>
      <c r="AO83" s="77"/>
      <c r="AP83" s="77"/>
      <c r="AQ83" s="77"/>
      <c r="AR83" s="77"/>
      <c r="AS83" s="77"/>
      <c r="AT83" s="77"/>
      <c r="AU83" s="77"/>
      <c r="AV83" s="78"/>
      <c r="AW83" s="79"/>
      <c r="AX83" s="80"/>
      <c r="AY83" s="80"/>
      <c r="AZ83" s="80"/>
      <c r="BA83" s="80"/>
      <c r="BB83" s="80"/>
      <c r="BC83" s="80"/>
      <c r="BD83" s="80"/>
      <c r="BE83" s="81"/>
      <c r="BF83" s="82"/>
      <c r="BG83" s="83"/>
      <c r="BH83" s="83"/>
      <c r="BI83" s="83"/>
      <c r="BJ83" s="83"/>
      <c r="BK83" s="83"/>
      <c r="BL83" s="84"/>
    </row>
    <row r="84" spans="1:64" s="7" customFormat="1" ht="12.75" x14ac:dyDescent="0.2">
      <c r="A84" s="73"/>
      <c r="B84" s="74"/>
      <c r="C84" s="74"/>
      <c r="D84" s="74"/>
      <c r="E84" s="74"/>
      <c r="F84" s="75"/>
      <c r="G84" s="47" t="s">
        <v>120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76"/>
      <c r="AI84" s="77"/>
      <c r="AJ84" s="77"/>
      <c r="AK84" s="77"/>
      <c r="AL84" s="77"/>
      <c r="AM84" s="78"/>
      <c r="AN84" s="76"/>
      <c r="AO84" s="77"/>
      <c r="AP84" s="77"/>
      <c r="AQ84" s="77"/>
      <c r="AR84" s="77"/>
      <c r="AS84" s="77"/>
      <c r="AT84" s="77"/>
      <c r="AU84" s="77"/>
      <c r="AV84" s="78"/>
      <c r="AW84" s="79"/>
      <c r="AX84" s="80"/>
      <c r="AY84" s="80"/>
      <c r="AZ84" s="80"/>
      <c r="BA84" s="80"/>
      <c r="BB84" s="80"/>
      <c r="BC84" s="80"/>
      <c r="BD84" s="80"/>
      <c r="BE84" s="81"/>
      <c r="BF84" s="82"/>
      <c r="BG84" s="83"/>
      <c r="BH84" s="83"/>
      <c r="BI84" s="83"/>
      <c r="BJ84" s="83"/>
      <c r="BK84" s="83"/>
      <c r="BL84" s="84"/>
    </row>
    <row r="85" spans="1:64" s="7" customFormat="1" ht="12.75" x14ac:dyDescent="0.2">
      <c r="A85" s="19"/>
      <c r="B85" s="20"/>
      <c r="C85" s="20"/>
      <c r="D85" s="20"/>
      <c r="E85" s="20"/>
      <c r="F85" s="21"/>
      <c r="G85" s="72" t="s">
        <v>121</v>
      </c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26"/>
      <c r="AI85" s="27"/>
      <c r="AJ85" s="27"/>
      <c r="AK85" s="27"/>
      <c r="AL85" s="27"/>
      <c r="AM85" s="28"/>
      <c r="AN85" s="26"/>
      <c r="AO85" s="27"/>
      <c r="AP85" s="27"/>
      <c r="AQ85" s="27"/>
      <c r="AR85" s="27"/>
      <c r="AS85" s="27"/>
      <c r="AT85" s="27"/>
      <c r="AU85" s="27"/>
      <c r="AV85" s="28"/>
      <c r="AW85" s="38"/>
      <c r="AX85" s="39"/>
      <c r="AY85" s="39"/>
      <c r="AZ85" s="39"/>
      <c r="BA85" s="39"/>
      <c r="BB85" s="39"/>
      <c r="BC85" s="39"/>
      <c r="BD85" s="39"/>
      <c r="BE85" s="40"/>
      <c r="BF85" s="44"/>
      <c r="BG85" s="45"/>
      <c r="BH85" s="45"/>
      <c r="BI85" s="45"/>
      <c r="BJ85" s="45"/>
      <c r="BK85" s="45"/>
      <c r="BL85" s="46"/>
    </row>
    <row r="86" spans="1:64" s="7" customFormat="1" ht="12.75" x14ac:dyDescent="0.2">
      <c r="A86" s="16" t="s">
        <v>9</v>
      </c>
      <c r="B86" s="17"/>
      <c r="C86" s="17"/>
      <c r="D86" s="17"/>
      <c r="E86" s="17"/>
      <c r="F86" s="18"/>
      <c r="G86" s="22" t="s">
        <v>122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3" t="s">
        <v>13</v>
      </c>
      <c r="AI86" s="24"/>
      <c r="AJ86" s="24"/>
      <c r="AK86" s="24"/>
      <c r="AL86" s="24"/>
      <c r="AM86" s="25"/>
      <c r="AN86" s="23" t="s">
        <v>13</v>
      </c>
      <c r="AO86" s="24"/>
      <c r="AP86" s="24"/>
      <c r="AQ86" s="24"/>
      <c r="AR86" s="24"/>
      <c r="AS86" s="24"/>
      <c r="AT86" s="24"/>
      <c r="AU86" s="24"/>
      <c r="AV86" s="25"/>
      <c r="AW86" s="23" t="s">
        <v>13</v>
      </c>
      <c r="AX86" s="24"/>
      <c r="AY86" s="24"/>
      <c r="AZ86" s="24"/>
      <c r="BA86" s="24"/>
      <c r="BB86" s="24"/>
      <c r="BC86" s="24"/>
      <c r="BD86" s="24"/>
      <c r="BE86" s="25"/>
      <c r="BF86" s="16" t="s">
        <v>13</v>
      </c>
      <c r="BG86" s="17"/>
      <c r="BH86" s="17"/>
      <c r="BI86" s="17"/>
      <c r="BJ86" s="17"/>
      <c r="BK86" s="17"/>
      <c r="BL86" s="18"/>
    </row>
    <row r="87" spans="1:64" s="7" customFormat="1" ht="12.75" x14ac:dyDescent="0.2">
      <c r="A87" s="73"/>
      <c r="B87" s="74"/>
      <c r="C87" s="74"/>
      <c r="D87" s="74"/>
      <c r="E87" s="74"/>
      <c r="F87" s="75"/>
      <c r="G87" s="47" t="s">
        <v>123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76"/>
      <c r="AI87" s="77"/>
      <c r="AJ87" s="77"/>
      <c r="AK87" s="77"/>
      <c r="AL87" s="77"/>
      <c r="AM87" s="78"/>
      <c r="AN87" s="76"/>
      <c r="AO87" s="77"/>
      <c r="AP87" s="77"/>
      <c r="AQ87" s="77"/>
      <c r="AR87" s="77"/>
      <c r="AS87" s="77"/>
      <c r="AT87" s="77"/>
      <c r="AU87" s="77"/>
      <c r="AV87" s="78"/>
      <c r="AW87" s="76"/>
      <c r="AX87" s="77"/>
      <c r="AY87" s="77"/>
      <c r="AZ87" s="77"/>
      <c r="BA87" s="77"/>
      <c r="BB87" s="77"/>
      <c r="BC87" s="77"/>
      <c r="BD87" s="77"/>
      <c r="BE87" s="78"/>
      <c r="BF87" s="73"/>
      <c r="BG87" s="74"/>
      <c r="BH87" s="74"/>
      <c r="BI87" s="74"/>
      <c r="BJ87" s="74"/>
      <c r="BK87" s="74"/>
      <c r="BL87" s="75"/>
    </row>
    <row r="88" spans="1:64" s="7" customFormat="1" ht="12.75" x14ac:dyDescent="0.2">
      <c r="A88" s="73"/>
      <c r="B88" s="74"/>
      <c r="C88" s="74"/>
      <c r="D88" s="74"/>
      <c r="E88" s="74"/>
      <c r="F88" s="75"/>
      <c r="G88" s="47" t="s">
        <v>124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76"/>
      <c r="AI88" s="77"/>
      <c r="AJ88" s="77"/>
      <c r="AK88" s="77"/>
      <c r="AL88" s="77"/>
      <c r="AM88" s="78"/>
      <c r="AN88" s="76"/>
      <c r="AO88" s="77"/>
      <c r="AP88" s="77"/>
      <c r="AQ88" s="77"/>
      <c r="AR88" s="77"/>
      <c r="AS88" s="77"/>
      <c r="AT88" s="77"/>
      <c r="AU88" s="77"/>
      <c r="AV88" s="78"/>
      <c r="AW88" s="76"/>
      <c r="AX88" s="77"/>
      <c r="AY88" s="77"/>
      <c r="AZ88" s="77"/>
      <c r="BA88" s="77"/>
      <c r="BB88" s="77"/>
      <c r="BC88" s="77"/>
      <c r="BD88" s="77"/>
      <c r="BE88" s="78"/>
      <c r="BF88" s="73"/>
      <c r="BG88" s="74"/>
      <c r="BH88" s="74"/>
      <c r="BI88" s="74"/>
      <c r="BJ88" s="74"/>
      <c r="BK88" s="74"/>
      <c r="BL88" s="75"/>
    </row>
    <row r="89" spans="1:64" s="7" customFormat="1" ht="12.75" x14ac:dyDescent="0.2">
      <c r="A89" s="19"/>
      <c r="B89" s="20"/>
      <c r="C89" s="20"/>
      <c r="D89" s="20"/>
      <c r="E89" s="20"/>
      <c r="F89" s="21"/>
      <c r="G89" s="72" t="s">
        <v>125</v>
      </c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26"/>
      <c r="AI89" s="27"/>
      <c r="AJ89" s="27"/>
      <c r="AK89" s="27"/>
      <c r="AL89" s="27"/>
      <c r="AM89" s="28"/>
      <c r="AN89" s="26"/>
      <c r="AO89" s="27"/>
      <c r="AP89" s="27"/>
      <c r="AQ89" s="27"/>
      <c r="AR89" s="27"/>
      <c r="AS89" s="27"/>
      <c r="AT89" s="27"/>
      <c r="AU89" s="27"/>
      <c r="AV89" s="28"/>
      <c r="AW89" s="26"/>
      <c r="AX89" s="27"/>
      <c r="AY89" s="27"/>
      <c r="AZ89" s="27"/>
      <c r="BA89" s="27"/>
      <c r="BB89" s="27"/>
      <c r="BC89" s="27"/>
      <c r="BD89" s="27"/>
      <c r="BE89" s="28"/>
      <c r="BF89" s="19"/>
      <c r="BG89" s="20"/>
      <c r="BH89" s="20"/>
      <c r="BI89" s="20"/>
      <c r="BJ89" s="20"/>
      <c r="BK89" s="20"/>
      <c r="BL89" s="21"/>
    </row>
    <row r="90" spans="1:64" s="7" customFormat="1" ht="12.75" x14ac:dyDescent="0.2">
      <c r="A90" s="16" t="s">
        <v>32</v>
      </c>
      <c r="B90" s="17"/>
      <c r="C90" s="17"/>
      <c r="D90" s="17"/>
      <c r="E90" s="17"/>
      <c r="F90" s="18"/>
      <c r="G90" s="22" t="s">
        <v>126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3" t="s">
        <v>127</v>
      </c>
      <c r="AI90" s="24"/>
      <c r="AJ90" s="24"/>
      <c r="AK90" s="24"/>
      <c r="AL90" s="24"/>
      <c r="AM90" s="25"/>
      <c r="AN90" s="23">
        <v>36</v>
      </c>
      <c r="AO90" s="24"/>
      <c r="AP90" s="24"/>
      <c r="AQ90" s="24"/>
      <c r="AR90" s="24"/>
      <c r="AS90" s="24"/>
      <c r="AT90" s="24"/>
      <c r="AU90" s="24"/>
      <c r="AV90" s="25"/>
      <c r="AW90" s="71"/>
      <c r="AX90" s="36"/>
      <c r="AY90" s="36"/>
      <c r="AZ90" s="36"/>
      <c r="BA90" s="36"/>
      <c r="BB90" s="36"/>
      <c r="BC90" s="36"/>
      <c r="BD90" s="36"/>
      <c r="BE90" s="37"/>
      <c r="BF90" s="41"/>
      <c r="BG90" s="42"/>
      <c r="BH90" s="42"/>
      <c r="BI90" s="42"/>
      <c r="BJ90" s="42"/>
      <c r="BK90" s="42"/>
      <c r="BL90" s="43"/>
    </row>
    <row r="91" spans="1:64" s="7" customFormat="1" ht="12.75" x14ac:dyDescent="0.2">
      <c r="A91" s="19"/>
      <c r="B91" s="20"/>
      <c r="C91" s="20"/>
      <c r="D91" s="20"/>
      <c r="E91" s="20"/>
      <c r="F91" s="21"/>
      <c r="G91" s="72" t="s">
        <v>128</v>
      </c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26"/>
      <c r="AI91" s="27"/>
      <c r="AJ91" s="27"/>
      <c r="AK91" s="27"/>
      <c r="AL91" s="27"/>
      <c r="AM91" s="28"/>
      <c r="AN91" s="26"/>
      <c r="AO91" s="27"/>
      <c r="AP91" s="27"/>
      <c r="AQ91" s="27"/>
      <c r="AR91" s="27"/>
      <c r="AS91" s="27"/>
      <c r="AT91" s="27"/>
      <c r="AU91" s="27"/>
      <c r="AV91" s="28"/>
      <c r="AW91" s="38"/>
      <c r="AX91" s="39"/>
      <c r="AY91" s="39"/>
      <c r="AZ91" s="39"/>
      <c r="BA91" s="39"/>
      <c r="BB91" s="39"/>
      <c r="BC91" s="39"/>
      <c r="BD91" s="39"/>
      <c r="BE91" s="40"/>
      <c r="BF91" s="44"/>
      <c r="BG91" s="45"/>
      <c r="BH91" s="45"/>
      <c r="BI91" s="45"/>
      <c r="BJ91" s="45"/>
      <c r="BK91" s="45"/>
      <c r="BL91" s="46"/>
    </row>
    <row r="92" spans="1:64" s="7" customFormat="1" ht="15" customHeight="1" x14ac:dyDescent="0.2">
      <c r="A92" s="48" t="s">
        <v>129</v>
      </c>
      <c r="B92" s="48"/>
      <c r="C92" s="48"/>
      <c r="D92" s="48"/>
      <c r="E92" s="48"/>
      <c r="F92" s="48"/>
      <c r="G92" s="47" t="s">
        <v>130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9" t="s">
        <v>131</v>
      </c>
      <c r="AI92" s="49"/>
      <c r="AJ92" s="49"/>
      <c r="AK92" s="49"/>
      <c r="AL92" s="49"/>
      <c r="AM92" s="49"/>
      <c r="AN92" s="49">
        <v>73.94</v>
      </c>
      <c r="AO92" s="49"/>
      <c r="AP92" s="49"/>
      <c r="AQ92" s="49"/>
      <c r="AR92" s="49"/>
      <c r="AS92" s="49"/>
      <c r="AT92" s="49"/>
      <c r="AU92" s="49"/>
      <c r="AV92" s="49"/>
      <c r="AW92" s="69"/>
      <c r="AX92" s="69"/>
      <c r="AY92" s="69"/>
      <c r="AZ92" s="69"/>
      <c r="BA92" s="69"/>
      <c r="BB92" s="69"/>
      <c r="BC92" s="69"/>
      <c r="BD92" s="69"/>
      <c r="BE92" s="69"/>
      <c r="BF92" s="70"/>
      <c r="BG92" s="70"/>
      <c r="BH92" s="70"/>
      <c r="BI92" s="70"/>
      <c r="BJ92" s="70"/>
      <c r="BK92" s="70"/>
      <c r="BL92" s="70"/>
    </row>
    <row r="93" spans="1:64" s="7" customFormat="1" ht="12.75" x14ac:dyDescent="0.2">
      <c r="A93" s="16" t="s">
        <v>10</v>
      </c>
      <c r="B93" s="17"/>
      <c r="C93" s="17"/>
      <c r="D93" s="17"/>
      <c r="E93" s="17"/>
      <c r="F93" s="18"/>
      <c r="G93" s="22" t="s">
        <v>132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3" t="s">
        <v>131</v>
      </c>
      <c r="AI93" s="24"/>
      <c r="AJ93" s="24"/>
      <c r="AK93" s="24"/>
      <c r="AL93" s="24"/>
      <c r="AM93" s="25"/>
      <c r="AN93" s="23">
        <v>48</v>
      </c>
      <c r="AO93" s="24"/>
      <c r="AP93" s="24"/>
      <c r="AQ93" s="24"/>
      <c r="AR93" s="24"/>
      <c r="AS93" s="24"/>
      <c r="AT93" s="24"/>
      <c r="AU93" s="24"/>
      <c r="AV93" s="25"/>
      <c r="AW93" s="71"/>
      <c r="AX93" s="36"/>
      <c r="AY93" s="36"/>
      <c r="AZ93" s="36"/>
      <c r="BA93" s="36"/>
      <c r="BB93" s="36"/>
      <c r="BC93" s="36"/>
      <c r="BD93" s="36"/>
      <c r="BE93" s="37"/>
      <c r="BF93" s="41"/>
      <c r="BG93" s="42"/>
      <c r="BH93" s="42"/>
      <c r="BI93" s="42"/>
      <c r="BJ93" s="42"/>
      <c r="BK93" s="42"/>
      <c r="BL93" s="43"/>
    </row>
    <row r="94" spans="1:64" s="7" customFormat="1" ht="12.75" x14ac:dyDescent="0.2">
      <c r="A94" s="19"/>
      <c r="B94" s="20"/>
      <c r="C94" s="20"/>
      <c r="D94" s="20"/>
      <c r="E94" s="20"/>
      <c r="F94" s="21"/>
      <c r="G94" s="72" t="s">
        <v>171</v>
      </c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26"/>
      <c r="AI94" s="27"/>
      <c r="AJ94" s="27"/>
      <c r="AK94" s="27"/>
      <c r="AL94" s="27"/>
      <c r="AM94" s="28"/>
      <c r="AN94" s="26"/>
      <c r="AO94" s="27"/>
      <c r="AP94" s="27"/>
      <c r="AQ94" s="27"/>
      <c r="AR94" s="27"/>
      <c r="AS94" s="27"/>
      <c r="AT94" s="27"/>
      <c r="AU94" s="27"/>
      <c r="AV94" s="28"/>
      <c r="AW94" s="38"/>
      <c r="AX94" s="39"/>
      <c r="AY94" s="39"/>
      <c r="AZ94" s="39"/>
      <c r="BA94" s="39"/>
      <c r="BB94" s="39"/>
      <c r="BC94" s="39"/>
      <c r="BD94" s="39"/>
      <c r="BE94" s="40"/>
      <c r="BF94" s="44"/>
      <c r="BG94" s="45"/>
      <c r="BH94" s="45"/>
      <c r="BI94" s="45"/>
      <c r="BJ94" s="45"/>
      <c r="BK94" s="45"/>
      <c r="BL94" s="46"/>
    </row>
    <row r="95" spans="1:64" s="7" customFormat="1" ht="12.75" x14ac:dyDescent="0.2">
      <c r="A95" s="16" t="s">
        <v>133</v>
      </c>
      <c r="B95" s="17"/>
      <c r="C95" s="17"/>
      <c r="D95" s="17"/>
      <c r="E95" s="17"/>
      <c r="F95" s="18"/>
      <c r="G95" s="22" t="s">
        <v>134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3" t="s">
        <v>135</v>
      </c>
      <c r="AI95" s="24"/>
      <c r="AJ95" s="24"/>
      <c r="AK95" s="24"/>
      <c r="AL95" s="24"/>
      <c r="AM95" s="25"/>
      <c r="AN95" s="71">
        <v>58.23</v>
      </c>
      <c r="AO95" s="36"/>
      <c r="AP95" s="36"/>
      <c r="AQ95" s="36"/>
      <c r="AR95" s="36"/>
      <c r="AS95" s="36"/>
      <c r="AT95" s="36"/>
      <c r="AU95" s="36"/>
      <c r="AV95" s="37"/>
      <c r="AW95" s="71"/>
      <c r="AX95" s="36"/>
      <c r="AY95" s="36"/>
      <c r="AZ95" s="36"/>
      <c r="BA95" s="36"/>
      <c r="BB95" s="36"/>
      <c r="BC95" s="36"/>
      <c r="BD95" s="36"/>
      <c r="BE95" s="37"/>
      <c r="BF95" s="41"/>
      <c r="BG95" s="42"/>
      <c r="BH95" s="42"/>
      <c r="BI95" s="42"/>
      <c r="BJ95" s="42"/>
      <c r="BK95" s="42"/>
      <c r="BL95" s="43"/>
    </row>
    <row r="96" spans="1:64" s="7" customFormat="1" ht="12.75" x14ac:dyDescent="0.2">
      <c r="A96" s="19"/>
      <c r="B96" s="20"/>
      <c r="C96" s="20"/>
      <c r="D96" s="20"/>
      <c r="E96" s="20"/>
      <c r="F96" s="21"/>
      <c r="G96" s="72" t="s">
        <v>136</v>
      </c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26"/>
      <c r="AI96" s="27"/>
      <c r="AJ96" s="27"/>
      <c r="AK96" s="27"/>
      <c r="AL96" s="27"/>
      <c r="AM96" s="28"/>
      <c r="AN96" s="38"/>
      <c r="AO96" s="39"/>
      <c r="AP96" s="39"/>
      <c r="AQ96" s="39"/>
      <c r="AR96" s="39"/>
      <c r="AS96" s="39"/>
      <c r="AT96" s="39"/>
      <c r="AU96" s="39"/>
      <c r="AV96" s="40"/>
      <c r="AW96" s="38"/>
      <c r="AX96" s="39"/>
      <c r="AY96" s="39"/>
      <c r="AZ96" s="39"/>
      <c r="BA96" s="39"/>
      <c r="BB96" s="39"/>
      <c r="BC96" s="39"/>
      <c r="BD96" s="39"/>
      <c r="BE96" s="40"/>
      <c r="BF96" s="44"/>
      <c r="BG96" s="45"/>
      <c r="BH96" s="45"/>
      <c r="BI96" s="45"/>
      <c r="BJ96" s="45"/>
      <c r="BK96" s="45"/>
      <c r="BL96" s="46"/>
    </row>
    <row r="97" spans="1:64" s="7" customFormat="1" ht="12.75" x14ac:dyDescent="0.2">
      <c r="A97" s="16" t="s">
        <v>11</v>
      </c>
      <c r="B97" s="17"/>
      <c r="C97" s="17"/>
      <c r="D97" s="17"/>
      <c r="E97" s="17"/>
      <c r="F97" s="18"/>
      <c r="G97" s="22" t="s">
        <v>137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3" t="s">
        <v>135</v>
      </c>
      <c r="AI97" s="24"/>
      <c r="AJ97" s="24"/>
      <c r="AK97" s="24"/>
      <c r="AL97" s="24"/>
      <c r="AM97" s="25"/>
      <c r="AN97" s="71">
        <v>0</v>
      </c>
      <c r="AO97" s="36"/>
      <c r="AP97" s="36"/>
      <c r="AQ97" s="36"/>
      <c r="AR97" s="36"/>
      <c r="AS97" s="36"/>
      <c r="AT97" s="36"/>
      <c r="AU97" s="36"/>
      <c r="AV97" s="37"/>
      <c r="AW97" s="71"/>
      <c r="AX97" s="36"/>
      <c r="AY97" s="36"/>
      <c r="AZ97" s="36"/>
      <c r="BA97" s="36"/>
      <c r="BB97" s="36"/>
      <c r="BC97" s="36"/>
      <c r="BD97" s="36"/>
      <c r="BE97" s="37"/>
      <c r="BF97" s="41"/>
      <c r="BG97" s="42"/>
      <c r="BH97" s="42"/>
      <c r="BI97" s="42"/>
      <c r="BJ97" s="42"/>
      <c r="BK97" s="42"/>
      <c r="BL97" s="43"/>
    </row>
    <row r="98" spans="1:64" s="7" customFormat="1" ht="12.75" x14ac:dyDescent="0.2">
      <c r="A98" s="19"/>
      <c r="B98" s="20"/>
      <c r="C98" s="20"/>
      <c r="D98" s="20"/>
      <c r="E98" s="20"/>
      <c r="F98" s="21"/>
      <c r="G98" s="72" t="s">
        <v>172</v>
      </c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26"/>
      <c r="AI98" s="27"/>
      <c r="AJ98" s="27"/>
      <c r="AK98" s="27"/>
      <c r="AL98" s="27"/>
      <c r="AM98" s="28"/>
      <c r="AN98" s="38"/>
      <c r="AO98" s="39"/>
      <c r="AP98" s="39"/>
      <c r="AQ98" s="39"/>
      <c r="AR98" s="39"/>
      <c r="AS98" s="39"/>
      <c r="AT98" s="39"/>
      <c r="AU98" s="39"/>
      <c r="AV98" s="40"/>
      <c r="AW98" s="38"/>
      <c r="AX98" s="39"/>
      <c r="AY98" s="39"/>
      <c r="AZ98" s="39"/>
      <c r="BA98" s="39"/>
      <c r="BB98" s="39"/>
      <c r="BC98" s="39"/>
      <c r="BD98" s="39"/>
      <c r="BE98" s="40"/>
      <c r="BF98" s="44"/>
      <c r="BG98" s="45"/>
      <c r="BH98" s="45"/>
      <c r="BI98" s="45"/>
      <c r="BJ98" s="45"/>
      <c r="BK98" s="45"/>
      <c r="BL98" s="46"/>
    </row>
    <row r="99" spans="1:64" s="7" customFormat="1" ht="12.75" x14ac:dyDescent="0.2">
      <c r="A99" s="16" t="s">
        <v>138</v>
      </c>
      <c r="B99" s="17"/>
      <c r="C99" s="17"/>
      <c r="D99" s="17"/>
      <c r="E99" s="17"/>
      <c r="F99" s="18"/>
      <c r="G99" s="22" t="s">
        <v>139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3" t="s">
        <v>135</v>
      </c>
      <c r="AI99" s="24"/>
      <c r="AJ99" s="24"/>
      <c r="AK99" s="24"/>
      <c r="AL99" s="24"/>
      <c r="AM99" s="25"/>
      <c r="AN99" s="71">
        <v>434.77</v>
      </c>
      <c r="AO99" s="36"/>
      <c r="AP99" s="36"/>
      <c r="AQ99" s="36"/>
      <c r="AR99" s="36"/>
      <c r="AS99" s="36"/>
      <c r="AT99" s="36"/>
      <c r="AU99" s="36"/>
      <c r="AV99" s="37"/>
      <c r="AW99" s="71"/>
      <c r="AX99" s="36"/>
      <c r="AY99" s="36"/>
      <c r="AZ99" s="36"/>
      <c r="BA99" s="36"/>
      <c r="BB99" s="36"/>
      <c r="BC99" s="36"/>
      <c r="BD99" s="36"/>
      <c r="BE99" s="37"/>
      <c r="BF99" s="41"/>
      <c r="BG99" s="42"/>
      <c r="BH99" s="42"/>
      <c r="BI99" s="42"/>
      <c r="BJ99" s="42"/>
      <c r="BK99" s="42"/>
      <c r="BL99" s="43"/>
    </row>
    <row r="100" spans="1:64" s="7" customFormat="1" ht="12.75" x14ac:dyDescent="0.2">
      <c r="A100" s="19"/>
      <c r="B100" s="20"/>
      <c r="C100" s="20"/>
      <c r="D100" s="20"/>
      <c r="E100" s="20"/>
      <c r="F100" s="21"/>
      <c r="G100" s="72" t="s">
        <v>140</v>
      </c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26"/>
      <c r="AI100" s="27"/>
      <c r="AJ100" s="27"/>
      <c r="AK100" s="27"/>
      <c r="AL100" s="27"/>
      <c r="AM100" s="28"/>
      <c r="AN100" s="38"/>
      <c r="AO100" s="39"/>
      <c r="AP100" s="39"/>
      <c r="AQ100" s="39"/>
      <c r="AR100" s="39"/>
      <c r="AS100" s="39"/>
      <c r="AT100" s="39"/>
      <c r="AU100" s="39"/>
      <c r="AV100" s="40"/>
      <c r="AW100" s="38"/>
      <c r="AX100" s="39"/>
      <c r="AY100" s="39"/>
      <c r="AZ100" s="39"/>
      <c r="BA100" s="39"/>
      <c r="BB100" s="39"/>
      <c r="BC100" s="39"/>
      <c r="BD100" s="39"/>
      <c r="BE100" s="40"/>
      <c r="BF100" s="44"/>
      <c r="BG100" s="45"/>
      <c r="BH100" s="45"/>
      <c r="BI100" s="45"/>
      <c r="BJ100" s="45"/>
      <c r="BK100" s="45"/>
      <c r="BL100" s="46"/>
    </row>
    <row r="101" spans="1:64" s="7" customFormat="1" ht="12.75" x14ac:dyDescent="0.2">
      <c r="A101" s="16" t="s">
        <v>141</v>
      </c>
      <c r="B101" s="17"/>
      <c r="C101" s="17"/>
      <c r="D101" s="17"/>
      <c r="E101" s="17"/>
      <c r="F101" s="18"/>
      <c r="G101" s="22" t="s">
        <v>142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3" t="s">
        <v>135</v>
      </c>
      <c r="AI101" s="24"/>
      <c r="AJ101" s="24"/>
      <c r="AK101" s="24"/>
      <c r="AL101" s="24"/>
      <c r="AM101" s="25"/>
      <c r="AN101" s="71">
        <v>119.7</v>
      </c>
      <c r="AO101" s="36"/>
      <c r="AP101" s="36"/>
      <c r="AQ101" s="36"/>
      <c r="AR101" s="36"/>
      <c r="AS101" s="36"/>
      <c r="AT101" s="36"/>
      <c r="AU101" s="36"/>
      <c r="AV101" s="37"/>
      <c r="AW101" s="71"/>
      <c r="AX101" s="36"/>
      <c r="AY101" s="36"/>
      <c r="AZ101" s="36"/>
      <c r="BA101" s="36"/>
      <c r="BB101" s="36"/>
      <c r="BC101" s="36"/>
      <c r="BD101" s="36"/>
      <c r="BE101" s="37"/>
      <c r="BF101" s="41"/>
      <c r="BG101" s="42"/>
      <c r="BH101" s="42"/>
      <c r="BI101" s="42"/>
      <c r="BJ101" s="42"/>
      <c r="BK101" s="42"/>
      <c r="BL101" s="43"/>
    </row>
    <row r="102" spans="1:64" s="7" customFormat="1" ht="12.75" x14ac:dyDescent="0.2">
      <c r="A102" s="19"/>
      <c r="B102" s="20"/>
      <c r="C102" s="20"/>
      <c r="D102" s="20"/>
      <c r="E102" s="20"/>
      <c r="F102" s="21"/>
      <c r="G102" s="72" t="s">
        <v>173</v>
      </c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26"/>
      <c r="AI102" s="27"/>
      <c r="AJ102" s="27"/>
      <c r="AK102" s="27"/>
      <c r="AL102" s="27"/>
      <c r="AM102" s="28"/>
      <c r="AN102" s="38"/>
      <c r="AO102" s="39"/>
      <c r="AP102" s="39"/>
      <c r="AQ102" s="39"/>
      <c r="AR102" s="39"/>
      <c r="AS102" s="39"/>
      <c r="AT102" s="39"/>
      <c r="AU102" s="39"/>
      <c r="AV102" s="40"/>
      <c r="AW102" s="38"/>
      <c r="AX102" s="39"/>
      <c r="AY102" s="39"/>
      <c r="AZ102" s="39"/>
      <c r="BA102" s="39"/>
      <c r="BB102" s="39"/>
      <c r="BC102" s="39"/>
      <c r="BD102" s="39"/>
      <c r="BE102" s="40"/>
      <c r="BF102" s="44"/>
      <c r="BG102" s="45"/>
      <c r="BH102" s="45"/>
      <c r="BI102" s="45"/>
      <c r="BJ102" s="45"/>
      <c r="BK102" s="45"/>
      <c r="BL102" s="46"/>
    </row>
    <row r="103" spans="1:64" s="7" customFormat="1" ht="15" customHeight="1" x14ac:dyDescent="0.2">
      <c r="A103" s="50" t="s">
        <v>143</v>
      </c>
      <c r="B103" s="50"/>
      <c r="C103" s="50"/>
      <c r="D103" s="50"/>
      <c r="E103" s="50"/>
      <c r="F103" s="50"/>
      <c r="G103" s="51" t="s">
        <v>144</v>
      </c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15" t="s">
        <v>14</v>
      </c>
      <c r="AI103" s="15"/>
      <c r="AJ103" s="15"/>
      <c r="AK103" s="15"/>
      <c r="AL103" s="15"/>
      <c r="AM103" s="15"/>
      <c r="AN103" s="52">
        <v>18.167000000000002</v>
      </c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3"/>
      <c r="BG103" s="53"/>
      <c r="BH103" s="53"/>
      <c r="BI103" s="53"/>
      <c r="BJ103" s="53"/>
      <c r="BK103" s="53"/>
      <c r="BL103" s="53"/>
    </row>
    <row r="104" spans="1:64" s="7" customFormat="1" ht="12.75" x14ac:dyDescent="0.2">
      <c r="A104" s="16" t="s">
        <v>145</v>
      </c>
      <c r="B104" s="17"/>
      <c r="C104" s="17"/>
      <c r="D104" s="17"/>
      <c r="E104" s="17"/>
      <c r="F104" s="18"/>
      <c r="G104" s="22" t="s">
        <v>146</v>
      </c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3" t="s">
        <v>14</v>
      </c>
      <c r="AI104" s="24"/>
      <c r="AJ104" s="24"/>
      <c r="AK104" s="24"/>
      <c r="AL104" s="24"/>
      <c r="AM104" s="25"/>
      <c r="AN104" s="71">
        <v>0</v>
      </c>
      <c r="AO104" s="36"/>
      <c r="AP104" s="36"/>
      <c r="AQ104" s="36"/>
      <c r="AR104" s="36"/>
      <c r="AS104" s="36"/>
      <c r="AT104" s="36"/>
      <c r="AU104" s="36"/>
      <c r="AV104" s="37"/>
      <c r="AW104" s="71"/>
      <c r="AX104" s="36"/>
      <c r="AY104" s="36"/>
      <c r="AZ104" s="36"/>
      <c r="BA104" s="36"/>
      <c r="BB104" s="36"/>
      <c r="BC104" s="36"/>
      <c r="BD104" s="36"/>
      <c r="BE104" s="37"/>
      <c r="BF104" s="41"/>
      <c r="BG104" s="42"/>
      <c r="BH104" s="42"/>
      <c r="BI104" s="42"/>
      <c r="BJ104" s="42"/>
      <c r="BK104" s="42"/>
      <c r="BL104" s="43"/>
    </row>
    <row r="105" spans="1:64" s="7" customFormat="1" ht="12.75" x14ac:dyDescent="0.2">
      <c r="A105" s="19"/>
      <c r="B105" s="20"/>
      <c r="C105" s="20"/>
      <c r="D105" s="20"/>
      <c r="E105" s="20"/>
      <c r="F105" s="21"/>
      <c r="G105" s="72" t="s">
        <v>147</v>
      </c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26"/>
      <c r="AI105" s="27"/>
      <c r="AJ105" s="27"/>
      <c r="AK105" s="27"/>
      <c r="AL105" s="27"/>
      <c r="AM105" s="28"/>
      <c r="AN105" s="38"/>
      <c r="AO105" s="39"/>
      <c r="AP105" s="39"/>
      <c r="AQ105" s="39"/>
      <c r="AR105" s="39"/>
      <c r="AS105" s="39"/>
      <c r="AT105" s="39"/>
      <c r="AU105" s="39"/>
      <c r="AV105" s="40"/>
      <c r="AW105" s="38"/>
      <c r="AX105" s="39"/>
      <c r="AY105" s="39"/>
      <c r="AZ105" s="39"/>
      <c r="BA105" s="39"/>
      <c r="BB105" s="39"/>
      <c r="BC105" s="39"/>
      <c r="BD105" s="39"/>
      <c r="BE105" s="40"/>
      <c r="BF105" s="44"/>
      <c r="BG105" s="45"/>
      <c r="BH105" s="45"/>
      <c r="BI105" s="45"/>
      <c r="BJ105" s="45"/>
      <c r="BK105" s="45"/>
      <c r="BL105" s="46"/>
    </row>
    <row r="106" spans="1:64" s="7" customFormat="1" ht="15" customHeight="1" x14ac:dyDescent="0.2">
      <c r="A106" s="50" t="s">
        <v>148</v>
      </c>
      <c r="B106" s="50"/>
      <c r="C106" s="50"/>
      <c r="D106" s="50"/>
      <c r="E106" s="50"/>
      <c r="F106" s="50"/>
      <c r="G106" s="51" t="s">
        <v>149</v>
      </c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15" t="s">
        <v>12</v>
      </c>
      <c r="AI106" s="15"/>
      <c r="AJ106" s="15"/>
      <c r="AK106" s="15"/>
      <c r="AL106" s="15"/>
      <c r="AM106" s="15"/>
      <c r="AN106" s="52">
        <v>100</v>
      </c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3"/>
      <c r="BG106" s="53"/>
      <c r="BH106" s="53"/>
      <c r="BI106" s="53"/>
      <c r="BJ106" s="53"/>
      <c r="BK106" s="53"/>
      <c r="BL106" s="53"/>
    </row>
    <row r="107" spans="1:64" s="7" customFormat="1" ht="12.75" x14ac:dyDescent="0.2">
      <c r="A107" s="16" t="s">
        <v>150</v>
      </c>
      <c r="B107" s="17"/>
      <c r="C107" s="17"/>
      <c r="D107" s="17"/>
      <c r="E107" s="17"/>
      <c r="F107" s="18"/>
      <c r="G107" s="47" t="s">
        <v>151</v>
      </c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23" t="s">
        <v>34</v>
      </c>
      <c r="AI107" s="24"/>
      <c r="AJ107" s="24"/>
      <c r="AK107" s="24"/>
      <c r="AL107" s="24"/>
      <c r="AM107" s="25"/>
      <c r="AN107" s="71"/>
      <c r="AO107" s="36"/>
      <c r="AP107" s="36"/>
      <c r="AQ107" s="36"/>
      <c r="AR107" s="36"/>
      <c r="AS107" s="36"/>
      <c r="AT107" s="36"/>
      <c r="AU107" s="36"/>
      <c r="AV107" s="37"/>
      <c r="AW107" s="71"/>
      <c r="AX107" s="36"/>
      <c r="AY107" s="36"/>
      <c r="AZ107" s="36"/>
      <c r="BA107" s="36"/>
      <c r="BB107" s="36"/>
      <c r="BC107" s="36"/>
      <c r="BD107" s="36"/>
      <c r="BE107" s="37"/>
      <c r="BF107" s="41"/>
      <c r="BG107" s="42"/>
      <c r="BH107" s="42"/>
      <c r="BI107" s="42"/>
      <c r="BJ107" s="42"/>
      <c r="BK107" s="42"/>
      <c r="BL107" s="43"/>
    </row>
    <row r="108" spans="1:64" s="7" customFormat="1" ht="12.75" x14ac:dyDescent="0.2">
      <c r="A108" s="19"/>
      <c r="B108" s="20"/>
      <c r="C108" s="20"/>
      <c r="D108" s="20"/>
      <c r="E108" s="20"/>
      <c r="F108" s="21"/>
      <c r="G108" s="47" t="s">
        <v>152</v>
      </c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26"/>
      <c r="AI108" s="27"/>
      <c r="AJ108" s="27"/>
      <c r="AK108" s="27"/>
      <c r="AL108" s="27"/>
      <c r="AM108" s="28"/>
      <c r="AN108" s="38"/>
      <c r="AO108" s="39"/>
      <c r="AP108" s="39"/>
      <c r="AQ108" s="39"/>
      <c r="AR108" s="39"/>
      <c r="AS108" s="39"/>
      <c r="AT108" s="39"/>
      <c r="AU108" s="39"/>
      <c r="AV108" s="40"/>
      <c r="AW108" s="38"/>
      <c r="AX108" s="39"/>
      <c r="AY108" s="39"/>
      <c r="AZ108" s="39"/>
      <c r="BA108" s="39"/>
      <c r="BB108" s="39"/>
      <c r="BC108" s="39"/>
      <c r="BD108" s="39"/>
      <c r="BE108" s="40"/>
      <c r="BF108" s="44"/>
      <c r="BG108" s="45"/>
      <c r="BH108" s="45"/>
      <c r="BI108" s="45"/>
      <c r="BJ108" s="45"/>
      <c r="BK108" s="45"/>
      <c r="BL108" s="46"/>
    </row>
    <row r="109" spans="1:64" s="7" customFormat="1" ht="12.75" x14ac:dyDescent="0.2">
      <c r="A109" s="16" t="s">
        <v>153</v>
      </c>
      <c r="B109" s="17"/>
      <c r="C109" s="17"/>
      <c r="D109" s="17"/>
      <c r="E109" s="17"/>
      <c r="F109" s="18"/>
      <c r="G109" s="22" t="s">
        <v>154</v>
      </c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3" t="s">
        <v>34</v>
      </c>
      <c r="AI109" s="24"/>
      <c r="AJ109" s="24"/>
      <c r="AK109" s="24"/>
      <c r="AL109" s="24"/>
      <c r="AM109" s="25"/>
      <c r="AN109" s="71"/>
      <c r="AO109" s="36"/>
      <c r="AP109" s="36"/>
      <c r="AQ109" s="36"/>
      <c r="AR109" s="36"/>
      <c r="AS109" s="36"/>
      <c r="AT109" s="36"/>
      <c r="AU109" s="36"/>
      <c r="AV109" s="37"/>
      <c r="AW109" s="71"/>
      <c r="AX109" s="36"/>
      <c r="AY109" s="36"/>
      <c r="AZ109" s="36"/>
      <c r="BA109" s="36"/>
      <c r="BB109" s="36"/>
      <c r="BC109" s="36"/>
      <c r="BD109" s="36"/>
      <c r="BE109" s="37"/>
      <c r="BF109" s="41"/>
      <c r="BG109" s="42"/>
      <c r="BH109" s="42"/>
      <c r="BI109" s="42"/>
      <c r="BJ109" s="42"/>
      <c r="BK109" s="42"/>
      <c r="BL109" s="43"/>
    </row>
    <row r="110" spans="1:64" s="7" customFormat="1" ht="12.75" x14ac:dyDescent="0.2">
      <c r="A110" s="19"/>
      <c r="B110" s="20"/>
      <c r="C110" s="20"/>
      <c r="D110" s="20"/>
      <c r="E110" s="20"/>
      <c r="F110" s="21"/>
      <c r="G110" s="72" t="s">
        <v>98</v>
      </c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26"/>
      <c r="AI110" s="27"/>
      <c r="AJ110" s="27"/>
      <c r="AK110" s="27"/>
      <c r="AL110" s="27"/>
      <c r="AM110" s="28"/>
      <c r="AN110" s="38"/>
      <c r="AO110" s="39"/>
      <c r="AP110" s="39"/>
      <c r="AQ110" s="39"/>
      <c r="AR110" s="39"/>
      <c r="AS110" s="39"/>
      <c r="AT110" s="39"/>
      <c r="AU110" s="39"/>
      <c r="AV110" s="40"/>
      <c r="AW110" s="38"/>
      <c r="AX110" s="39"/>
      <c r="AY110" s="39"/>
      <c r="AZ110" s="39"/>
      <c r="BA110" s="39"/>
      <c r="BB110" s="39"/>
      <c r="BC110" s="39"/>
      <c r="BD110" s="39"/>
      <c r="BE110" s="40"/>
      <c r="BF110" s="44"/>
      <c r="BG110" s="45"/>
      <c r="BH110" s="45"/>
      <c r="BI110" s="45"/>
      <c r="BJ110" s="45"/>
      <c r="BK110" s="45"/>
      <c r="BL110" s="46"/>
    </row>
    <row r="111" spans="1:64" s="7" customFormat="1" ht="12.75" x14ac:dyDescent="0.2">
      <c r="A111" s="16" t="s">
        <v>155</v>
      </c>
      <c r="B111" s="17"/>
      <c r="C111" s="17"/>
      <c r="D111" s="17"/>
      <c r="E111" s="17"/>
      <c r="F111" s="18"/>
      <c r="G111" s="22" t="s">
        <v>156</v>
      </c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3" t="s">
        <v>12</v>
      </c>
      <c r="AI111" s="24"/>
      <c r="AJ111" s="24"/>
      <c r="AK111" s="24"/>
      <c r="AL111" s="24"/>
      <c r="AM111" s="25"/>
      <c r="AN111" s="23" t="s">
        <v>13</v>
      </c>
      <c r="AO111" s="24"/>
      <c r="AP111" s="24"/>
      <c r="AQ111" s="24"/>
      <c r="AR111" s="24"/>
      <c r="AS111" s="24"/>
      <c r="AT111" s="24"/>
      <c r="AU111" s="24"/>
      <c r="AV111" s="25"/>
      <c r="AW111" s="23" t="s">
        <v>13</v>
      </c>
      <c r="AX111" s="24"/>
      <c r="AY111" s="24"/>
      <c r="AZ111" s="24"/>
      <c r="BA111" s="24"/>
      <c r="BB111" s="24"/>
      <c r="BC111" s="24"/>
      <c r="BD111" s="24"/>
      <c r="BE111" s="25"/>
      <c r="BF111" s="16" t="s">
        <v>13</v>
      </c>
      <c r="BG111" s="17"/>
      <c r="BH111" s="17"/>
      <c r="BI111" s="17"/>
      <c r="BJ111" s="17"/>
      <c r="BK111" s="17"/>
      <c r="BL111" s="18"/>
    </row>
    <row r="112" spans="1:64" s="7" customFormat="1" ht="12.75" x14ac:dyDescent="0.2">
      <c r="A112" s="73"/>
      <c r="B112" s="74"/>
      <c r="C112" s="74"/>
      <c r="D112" s="74"/>
      <c r="E112" s="74"/>
      <c r="F112" s="75"/>
      <c r="G112" s="47" t="s">
        <v>157</v>
      </c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76"/>
      <c r="AI112" s="77"/>
      <c r="AJ112" s="77"/>
      <c r="AK112" s="77"/>
      <c r="AL112" s="77"/>
      <c r="AM112" s="78"/>
      <c r="AN112" s="76"/>
      <c r="AO112" s="77"/>
      <c r="AP112" s="77"/>
      <c r="AQ112" s="77"/>
      <c r="AR112" s="77"/>
      <c r="AS112" s="77"/>
      <c r="AT112" s="77"/>
      <c r="AU112" s="77"/>
      <c r="AV112" s="78"/>
      <c r="AW112" s="76"/>
      <c r="AX112" s="77"/>
      <c r="AY112" s="77"/>
      <c r="AZ112" s="77"/>
      <c r="BA112" s="77"/>
      <c r="BB112" s="77"/>
      <c r="BC112" s="77"/>
      <c r="BD112" s="77"/>
      <c r="BE112" s="78"/>
      <c r="BF112" s="73"/>
      <c r="BG112" s="74"/>
      <c r="BH112" s="74"/>
      <c r="BI112" s="74"/>
      <c r="BJ112" s="74"/>
      <c r="BK112" s="74"/>
      <c r="BL112" s="75"/>
    </row>
    <row r="113" spans="1:64" s="7" customFormat="1" ht="12.75" customHeight="1" x14ac:dyDescent="0.2">
      <c r="A113" s="19"/>
      <c r="B113" s="20"/>
      <c r="C113" s="20"/>
      <c r="D113" s="20"/>
      <c r="E113" s="20"/>
      <c r="F113" s="21"/>
      <c r="G113" s="72" t="s">
        <v>158</v>
      </c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26"/>
      <c r="AI113" s="27"/>
      <c r="AJ113" s="27"/>
      <c r="AK113" s="27"/>
      <c r="AL113" s="27"/>
      <c r="AM113" s="28"/>
      <c r="AN113" s="26"/>
      <c r="AO113" s="27"/>
      <c r="AP113" s="27"/>
      <c r="AQ113" s="27"/>
      <c r="AR113" s="27"/>
      <c r="AS113" s="27"/>
      <c r="AT113" s="27"/>
      <c r="AU113" s="27"/>
      <c r="AV113" s="28"/>
      <c r="AW113" s="26"/>
      <c r="AX113" s="27"/>
      <c r="AY113" s="27"/>
      <c r="AZ113" s="27"/>
      <c r="BA113" s="27"/>
      <c r="BB113" s="27"/>
      <c r="BC113" s="27"/>
      <c r="BD113" s="27"/>
      <c r="BE113" s="28"/>
      <c r="BF113" s="19"/>
      <c r="BG113" s="20"/>
      <c r="BH113" s="20"/>
      <c r="BI113" s="20"/>
      <c r="BJ113" s="20"/>
      <c r="BK113" s="20"/>
      <c r="BL113" s="21"/>
    </row>
    <row r="114" spans="1:64" s="8" customFormat="1" ht="12.75" x14ac:dyDescent="0.25"/>
    <row r="115" spans="1:64" s="8" customFormat="1" ht="12.75" x14ac:dyDescent="0.25">
      <c r="A115" s="8" t="s">
        <v>159</v>
      </c>
    </row>
    <row r="116" spans="1:64" s="7" customFormat="1" ht="12.95" customHeight="1" x14ac:dyDescent="0.2">
      <c r="A116" s="100" t="s">
        <v>160</v>
      </c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</row>
    <row r="117" spans="1:64" s="7" customFormat="1" ht="12.95" customHeight="1" x14ac:dyDescent="0.2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</row>
    <row r="118" spans="1:64" s="7" customFormat="1" ht="12.95" customHeight="1" x14ac:dyDescent="0.2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</row>
    <row r="119" spans="1:64" s="7" customFormat="1" ht="12.95" customHeight="1" x14ac:dyDescent="0.2">
      <c r="A119" s="100" t="s">
        <v>161</v>
      </c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  <c r="AR119" s="100"/>
      <c r="AS119" s="100"/>
      <c r="AT119" s="100"/>
      <c r="AU119" s="100"/>
      <c r="AV119" s="100"/>
      <c r="AW119" s="100"/>
      <c r="AX119" s="100"/>
      <c r="AY119" s="100"/>
      <c r="AZ119" s="100"/>
      <c r="BA119" s="100"/>
      <c r="BB119" s="100"/>
      <c r="BC119" s="100"/>
      <c r="BD119" s="100"/>
      <c r="BE119" s="100"/>
      <c r="BF119" s="100"/>
      <c r="BG119" s="100"/>
      <c r="BH119" s="100"/>
      <c r="BI119" s="100"/>
      <c r="BJ119" s="100"/>
      <c r="BK119" s="100"/>
      <c r="BL119" s="100"/>
    </row>
    <row r="120" spans="1:64" s="7" customFormat="1" ht="12.95" customHeight="1" x14ac:dyDescent="0.2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  <c r="AR120" s="100"/>
      <c r="AS120" s="100"/>
      <c r="AT120" s="100"/>
      <c r="AU120" s="100"/>
      <c r="AV120" s="100"/>
      <c r="AW120" s="100"/>
      <c r="AX120" s="100"/>
      <c r="AY120" s="100"/>
      <c r="AZ120" s="100"/>
      <c r="BA120" s="100"/>
      <c r="BB120" s="100"/>
      <c r="BC120" s="100"/>
      <c r="BD120" s="100"/>
      <c r="BE120" s="100"/>
      <c r="BF120" s="100"/>
      <c r="BG120" s="100"/>
      <c r="BH120" s="100"/>
      <c r="BI120" s="100"/>
      <c r="BJ120" s="100"/>
      <c r="BK120" s="100"/>
      <c r="BL120" s="100"/>
    </row>
    <row r="121" spans="1:64" s="7" customFormat="1" ht="12.95" customHeight="1" x14ac:dyDescent="0.2">
      <c r="A121" s="100" t="s">
        <v>162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</row>
    <row r="122" spans="1:64" s="7" customFormat="1" ht="12.95" customHeight="1" x14ac:dyDescent="0.2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</row>
    <row r="123" spans="1:64" s="7" customFormat="1" ht="12.95" customHeight="1" x14ac:dyDescent="0.2">
      <c r="A123" s="100" t="s">
        <v>163</v>
      </c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  <c r="AU123" s="100"/>
      <c r="AV123" s="100"/>
      <c r="AW123" s="100"/>
      <c r="AX123" s="100"/>
      <c r="AY123" s="100"/>
      <c r="AZ123" s="100"/>
      <c r="BA123" s="100"/>
      <c r="BB123" s="100"/>
      <c r="BC123" s="100"/>
      <c r="BD123" s="100"/>
      <c r="BE123" s="100"/>
      <c r="BF123" s="100"/>
      <c r="BG123" s="100"/>
      <c r="BH123" s="100"/>
      <c r="BI123" s="100"/>
      <c r="BJ123" s="100"/>
      <c r="BK123" s="100"/>
      <c r="BL123" s="100"/>
    </row>
    <row r="124" spans="1:64" s="7" customFormat="1" ht="12.95" customHeight="1" x14ac:dyDescent="0.2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  <c r="AU124" s="100"/>
      <c r="AV124" s="100"/>
      <c r="AW124" s="100"/>
      <c r="AX124" s="100"/>
      <c r="AY124" s="100"/>
      <c r="AZ124" s="100"/>
      <c r="BA124" s="100"/>
      <c r="BB124" s="100"/>
      <c r="BC124" s="100"/>
      <c r="BD124" s="100"/>
      <c r="BE124" s="100"/>
      <c r="BF124" s="100"/>
      <c r="BG124" s="100"/>
      <c r="BH124" s="100"/>
      <c r="BI124" s="100"/>
      <c r="BJ124" s="100"/>
      <c r="BK124" s="100"/>
      <c r="BL124" s="100"/>
    </row>
    <row r="125" spans="1:64" s="7" customFormat="1" ht="12.95" customHeight="1" x14ac:dyDescent="0.2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  <c r="AU125" s="100"/>
      <c r="AV125" s="100"/>
      <c r="AW125" s="100"/>
      <c r="AX125" s="100"/>
      <c r="AY125" s="100"/>
      <c r="AZ125" s="100"/>
      <c r="BA125" s="100"/>
      <c r="BB125" s="100"/>
      <c r="BC125" s="100"/>
      <c r="BD125" s="100"/>
      <c r="BE125" s="100"/>
      <c r="BF125" s="100"/>
      <c r="BG125" s="100"/>
      <c r="BH125" s="100"/>
      <c r="BI125" s="100"/>
      <c r="BJ125" s="100"/>
      <c r="BK125" s="100"/>
      <c r="BL125" s="100"/>
    </row>
    <row r="126" spans="1:64" s="7" customFormat="1" ht="12.95" customHeight="1" x14ac:dyDescent="0.2">
      <c r="A126" s="100" t="s">
        <v>164</v>
      </c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</row>
    <row r="127" spans="1:64" s="7" customFormat="1" ht="12.95" customHeight="1" x14ac:dyDescent="0.2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</row>
  </sheetData>
  <mergeCells count="354">
    <mergeCell ref="A116:BL118"/>
    <mergeCell ref="A119:BL120"/>
    <mergeCell ref="A121:BL122"/>
    <mergeCell ref="A123:BL125"/>
    <mergeCell ref="A126:BL127"/>
    <mergeCell ref="A111:F113"/>
    <mergeCell ref="G111:AG111"/>
    <mergeCell ref="AH111:AM113"/>
    <mergeCell ref="AN111:AV113"/>
    <mergeCell ref="AW111:BE113"/>
    <mergeCell ref="BF111:BL113"/>
    <mergeCell ref="G112:AG112"/>
    <mergeCell ref="G113:AG113"/>
    <mergeCell ref="A109:F110"/>
    <mergeCell ref="G109:AG109"/>
    <mergeCell ref="AH109:AM110"/>
    <mergeCell ref="AN109:AV110"/>
    <mergeCell ref="AW109:BE110"/>
    <mergeCell ref="BF109:BL110"/>
    <mergeCell ref="G110:AG110"/>
    <mergeCell ref="A107:F108"/>
    <mergeCell ref="G107:AG107"/>
    <mergeCell ref="AH107:AM108"/>
    <mergeCell ref="AN107:AV108"/>
    <mergeCell ref="AW107:BE108"/>
    <mergeCell ref="BF107:BL108"/>
    <mergeCell ref="G108:AG108"/>
    <mergeCell ref="A106:F106"/>
    <mergeCell ref="G106:AG106"/>
    <mergeCell ref="AH106:AM106"/>
    <mergeCell ref="AN106:AV106"/>
    <mergeCell ref="AW106:BE106"/>
    <mergeCell ref="BF106:BL106"/>
    <mergeCell ref="A104:F105"/>
    <mergeCell ref="G104:AG104"/>
    <mergeCell ref="AH104:AM105"/>
    <mergeCell ref="AN104:AV105"/>
    <mergeCell ref="AW104:BE105"/>
    <mergeCell ref="BF104:BL105"/>
    <mergeCell ref="G105:AG105"/>
    <mergeCell ref="A103:F103"/>
    <mergeCell ref="G103:AG103"/>
    <mergeCell ref="AH103:AM103"/>
    <mergeCell ref="AN103:AV103"/>
    <mergeCell ref="AW103:BE103"/>
    <mergeCell ref="BF103:BL103"/>
    <mergeCell ref="A101:F102"/>
    <mergeCell ref="G101:AG101"/>
    <mergeCell ref="AH101:AM102"/>
    <mergeCell ref="AN101:AV102"/>
    <mergeCell ref="AW101:BE102"/>
    <mergeCell ref="BF101:BL102"/>
    <mergeCell ref="G102:AG102"/>
    <mergeCell ref="A99:F100"/>
    <mergeCell ref="G99:AG99"/>
    <mergeCell ref="AH99:AM100"/>
    <mergeCell ref="AN99:AV100"/>
    <mergeCell ref="AW99:BE100"/>
    <mergeCell ref="BF99:BL100"/>
    <mergeCell ref="G100:AG100"/>
    <mergeCell ref="A97:F98"/>
    <mergeCell ref="G97:AG97"/>
    <mergeCell ref="AH97:AM98"/>
    <mergeCell ref="AN97:AV98"/>
    <mergeCell ref="AW97:BE98"/>
    <mergeCell ref="BF97:BL98"/>
    <mergeCell ref="G98:AG98"/>
    <mergeCell ref="A95:F96"/>
    <mergeCell ref="G95:AG95"/>
    <mergeCell ref="AH95:AM96"/>
    <mergeCell ref="AN95:AV96"/>
    <mergeCell ref="AW95:BE96"/>
    <mergeCell ref="BF95:BL96"/>
    <mergeCell ref="G96:AG96"/>
    <mergeCell ref="A93:F94"/>
    <mergeCell ref="G93:AG93"/>
    <mergeCell ref="AH93:AM94"/>
    <mergeCell ref="AN93:AV94"/>
    <mergeCell ref="AW93:BE94"/>
    <mergeCell ref="BF93:BL94"/>
    <mergeCell ref="G94:AG94"/>
    <mergeCell ref="BF90:BL91"/>
    <mergeCell ref="G91:AG91"/>
    <mergeCell ref="A92:F92"/>
    <mergeCell ref="G92:AG92"/>
    <mergeCell ref="AH92:AM92"/>
    <mergeCell ref="AN92:AV92"/>
    <mergeCell ref="AW92:BE92"/>
    <mergeCell ref="BF92:BL92"/>
    <mergeCell ref="AW86:BE89"/>
    <mergeCell ref="BF86:BL89"/>
    <mergeCell ref="G87:AG87"/>
    <mergeCell ref="G88:AG88"/>
    <mergeCell ref="G89:AG89"/>
    <mergeCell ref="A90:F91"/>
    <mergeCell ref="G90:AG90"/>
    <mergeCell ref="AH90:AM91"/>
    <mergeCell ref="AN90:AV91"/>
    <mergeCell ref="AW90:BE91"/>
    <mergeCell ref="G84:AG84"/>
    <mergeCell ref="G85:AG85"/>
    <mergeCell ref="A86:F89"/>
    <mergeCell ref="G86:AG86"/>
    <mergeCell ref="AH86:AM89"/>
    <mergeCell ref="AN86:AV89"/>
    <mergeCell ref="AW80:BE81"/>
    <mergeCell ref="BF80:BL81"/>
    <mergeCell ref="G81:AG81"/>
    <mergeCell ref="A82:F85"/>
    <mergeCell ref="G82:AG82"/>
    <mergeCell ref="AH82:AM85"/>
    <mergeCell ref="AN82:AV85"/>
    <mergeCell ref="AW82:BE85"/>
    <mergeCell ref="BF82:BL85"/>
    <mergeCell ref="G83:AG83"/>
    <mergeCell ref="AN80:AV81"/>
    <mergeCell ref="AN75:AV76"/>
    <mergeCell ref="AW75:BE76"/>
    <mergeCell ref="BF75:BL76"/>
    <mergeCell ref="G76:AG76"/>
    <mergeCell ref="A77:F79"/>
    <mergeCell ref="G77:AG77"/>
    <mergeCell ref="AH77:AM79"/>
    <mergeCell ref="AN77:AV79"/>
    <mergeCell ref="AW77:BE79"/>
    <mergeCell ref="BF77:BL79"/>
    <mergeCell ref="A75:F76"/>
    <mergeCell ref="G75:AG75"/>
    <mergeCell ref="AH75:AM76"/>
    <mergeCell ref="A67:F74"/>
    <mergeCell ref="G67:AG67"/>
    <mergeCell ref="AH67:AM74"/>
    <mergeCell ref="G78:AG78"/>
    <mergeCell ref="G79:AG79"/>
    <mergeCell ref="A80:F81"/>
    <mergeCell ref="G80:AG80"/>
    <mergeCell ref="AH80:AM81"/>
    <mergeCell ref="AN67:AV74"/>
    <mergeCell ref="AW67:BE74"/>
    <mergeCell ref="BF67:BL74"/>
    <mergeCell ref="G68:AG68"/>
    <mergeCell ref="G69:AG69"/>
    <mergeCell ref="G70:AG70"/>
    <mergeCell ref="G71:AG71"/>
    <mergeCell ref="A65:F66"/>
    <mergeCell ref="G65:AG65"/>
    <mergeCell ref="AH65:AM66"/>
    <mergeCell ref="AN65:AV66"/>
    <mergeCell ref="AW65:BE66"/>
    <mergeCell ref="BF65:BL66"/>
    <mergeCell ref="G66:AG66"/>
    <mergeCell ref="G72:AG72"/>
    <mergeCell ref="G73:AG73"/>
    <mergeCell ref="G74:AG74"/>
    <mergeCell ref="A60:F64"/>
    <mergeCell ref="G60:AG60"/>
    <mergeCell ref="AH60:AM64"/>
    <mergeCell ref="AN60:AV64"/>
    <mergeCell ref="AW60:BE64"/>
    <mergeCell ref="BF60:BL64"/>
    <mergeCell ref="G61:AG61"/>
    <mergeCell ref="G62:AG62"/>
    <mergeCell ref="G63:AG63"/>
    <mergeCell ref="G64:AG64"/>
    <mergeCell ref="A57:F59"/>
    <mergeCell ref="G57:AG57"/>
    <mergeCell ref="AH57:AM59"/>
    <mergeCell ref="AN57:AV59"/>
    <mergeCell ref="AW57:BE59"/>
    <mergeCell ref="BF57:BL59"/>
    <mergeCell ref="G58:AG58"/>
    <mergeCell ref="G59:AG59"/>
    <mergeCell ref="A55:F56"/>
    <mergeCell ref="G55:AG55"/>
    <mergeCell ref="AH55:AM56"/>
    <mergeCell ref="AN55:AV56"/>
    <mergeCell ref="AW55:BE56"/>
    <mergeCell ref="BF55:BL56"/>
    <mergeCell ref="G56:AG56"/>
    <mergeCell ref="A53:F54"/>
    <mergeCell ref="G53:AG53"/>
    <mergeCell ref="AH53:AM54"/>
    <mergeCell ref="AN53:AV54"/>
    <mergeCell ref="AW53:BE54"/>
    <mergeCell ref="BF53:BL54"/>
    <mergeCell ref="G54:AG54"/>
    <mergeCell ref="A52:F52"/>
    <mergeCell ref="G52:AG52"/>
    <mergeCell ref="AH52:AM52"/>
    <mergeCell ref="AN52:AV52"/>
    <mergeCell ref="AW52:BE52"/>
    <mergeCell ref="BF52:BL52"/>
    <mergeCell ref="A50:F51"/>
    <mergeCell ref="G50:AG50"/>
    <mergeCell ref="AH50:AM51"/>
    <mergeCell ref="AN50:AV51"/>
    <mergeCell ref="AW50:BE51"/>
    <mergeCell ref="BF50:BL51"/>
    <mergeCell ref="G51:AG51"/>
    <mergeCell ref="A48:F49"/>
    <mergeCell ref="G48:AG48"/>
    <mergeCell ref="AH48:AM49"/>
    <mergeCell ref="AN48:AV49"/>
    <mergeCell ref="AW48:BE49"/>
    <mergeCell ref="BF48:BL49"/>
    <mergeCell ref="G49:AG49"/>
    <mergeCell ref="A47:F47"/>
    <mergeCell ref="G47:AG47"/>
    <mergeCell ref="AH47:AM47"/>
    <mergeCell ref="AN47:AV47"/>
    <mergeCell ref="AW47:BE47"/>
    <mergeCell ref="BF47:BL47"/>
    <mergeCell ref="A46:F46"/>
    <mergeCell ref="G46:AG46"/>
    <mergeCell ref="AH46:AM46"/>
    <mergeCell ref="AN46:AV46"/>
    <mergeCell ref="AW46:BE46"/>
    <mergeCell ref="BF46:BL46"/>
    <mergeCell ref="A45:F45"/>
    <mergeCell ref="G45:AG45"/>
    <mergeCell ref="AH45:AM45"/>
    <mergeCell ref="AN45:AV45"/>
    <mergeCell ref="AW45:BE45"/>
    <mergeCell ref="BF45:BL45"/>
    <mergeCell ref="A44:F44"/>
    <mergeCell ref="G44:AG44"/>
    <mergeCell ref="AH44:AM44"/>
    <mergeCell ref="AN44:AV44"/>
    <mergeCell ref="AW44:BE44"/>
    <mergeCell ref="BF44:BL44"/>
    <mergeCell ref="A41:F43"/>
    <mergeCell ref="G41:AG41"/>
    <mergeCell ref="AH41:AM43"/>
    <mergeCell ref="AN41:AV43"/>
    <mergeCell ref="AW41:BE43"/>
    <mergeCell ref="BF41:BL43"/>
    <mergeCell ref="G42:AG42"/>
    <mergeCell ref="G43:AG43"/>
    <mergeCell ref="A39:F40"/>
    <mergeCell ref="G39:AG39"/>
    <mergeCell ref="AH39:AM40"/>
    <mergeCell ref="AN39:AV40"/>
    <mergeCell ref="AW39:BE40"/>
    <mergeCell ref="BF39:BL40"/>
    <mergeCell ref="G40:AG40"/>
    <mergeCell ref="A38:F38"/>
    <mergeCell ref="G38:AG38"/>
    <mergeCell ref="AH38:AM38"/>
    <mergeCell ref="AN38:AV38"/>
    <mergeCell ref="AW38:BE38"/>
    <mergeCell ref="BF38:BL38"/>
    <mergeCell ref="A37:F37"/>
    <mergeCell ref="G37:AG37"/>
    <mergeCell ref="AH37:AM37"/>
    <mergeCell ref="AN37:AV37"/>
    <mergeCell ref="AW37:BE37"/>
    <mergeCell ref="BF37:BL37"/>
    <mergeCell ref="A36:F36"/>
    <mergeCell ref="G36:AG36"/>
    <mergeCell ref="AH36:AM36"/>
    <mergeCell ref="AN36:AV36"/>
    <mergeCell ref="AW36:BE36"/>
    <mergeCell ref="BF36:BL36"/>
    <mergeCell ref="A35:F35"/>
    <mergeCell ref="G35:AG35"/>
    <mergeCell ref="AH35:AM35"/>
    <mergeCell ref="AN35:AV35"/>
    <mergeCell ref="AW35:BE35"/>
    <mergeCell ref="BF35:BL35"/>
    <mergeCell ref="A34:F34"/>
    <mergeCell ref="G34:AG34"/>
    <mergeCell ref="AH34:AM34"/>
    <mergeCell ref="AN34:AV34"/>
    <mergeCell ref="AW34:BE34"/>
    <mergeCell ref="BF34:BL34"/>
    <mergeCell ref="A32:F33"/>
    <mergeCell ref="G32:AG32"/>
    <mergeCell ref="AH32:AM33"/>
    <mergeCell ref="AN32:AV33"/>
    <mergeCell ref="AW32:BE33"/>
    <mergeCell ref="BF32:BL33"/>
    <mergeCell ref="G33:AG33"/>
    <mergeCell ref="A31:F31"/>
    <mergeCell ref="G31:AG31"/>
    <mergeCell ref="AH31:AM31"/>
    <mergeCell ref="AN31:AV31"/>
    <mergeCell ref="AW31:BE31"/>
    <mergeCell ref="BF31:BL31"/>
    <mergeCell ref="A27:F30"/>
    <mergeCell ref="G27:AG27"/>
    <mergeCell ref="AH27:AM30"/>
    <mergeCell ref="AN27:AV30"/>
    <mergeCell ref="AW27:BE30"/>
    <mergeCell ref="BF27:BL30"/>
    <mergeCell ref="G28:AG28"/>
    <mergeCell ref="G29:AG29"/>
    <mergeCell ref="G30:AG30"/>
    <mergeCell ref="A26:F26"/>
    <mergeCell ref="G26:AG26"/>
    <mergeCell ref="AH26:AM26"/>
    <mergeCell ref="AN26:AV26"/>
    <mergeCell ref="AW26:BE26"/>
    <mergeCell ref="BF26:BL26"/>
    <mergeCell ref="A24:F25"/>
    <mergeCell ref="G24:AG24"/>
    <mergeCell ref="AH24:AM25"/>
    <mergeCell ref="AN24:AV25"/>
    <mergeCell ref="AW24:BE25"/>
    <mergeCell ref="BF24:BL25"/>
    <mergeCell ref="G25:AG25"/>
    <mergeCell ref="A23:F23"/>
    <mergeCell ref="G23:AG23"/>
    <mergeCell ref="AH23:AM23"/>
    <mergeCell ref="AN23:AV23"/>
    <mergeCell ref="AW23:BE23"/>
    <mergeCell ref="BF23:BL23"/>
    <mergeCell ref="A22:F22"/>
    <mergeCell ref="G22:AG22"/>
    <mergeCell ref="AH22:AM22"/>
    <mergeCell ref="AN22:AV22"/>
    <mergeCell ref="AW22:BE22"/>
    <mergeCell ref="BF22:BL22"/>
    <mergeCell ref="A20:F21"/>
    <mergeCell ref="G20:AG20"/>
    <mergeCell ref="AH20:AM21"/>
    <mergeCell ref="AN20:AV21"/>
    <mergeCell ref="AW20:BE21"/>
    <mergeCell ref="BF20:BL21"/>
    <mergeCell ref="G21:AG21"/>
    <mergeCell ref="A19:F19"/>
    <mergeCell ref="G19:AG19"/>
    <mergeCell ref="AH19:AM19"/>
    <mergeCell ref="AN19:AV19"/>
    <mergeCell ref="AW19:BE19"/>
    <mergeCell ref="BF19:BL19"/>
    <mergeCell ref="A6:BL6"/>
    <mergeCell ref="A7:BL7"/>
    <mergeCell ref="A8:BL8"/>
    <mergeCell ref="A9:BL9"/>
    <mergeCell ref="A10:BL10"/>
    <mergeCell ref="V13:BG13"/>
    <mergeCell ref="BF17:BL17"/>
    <mergeCell ref="A18:F18"/>
    <mergeCell ref="G18:AG18"/>
    <mergeCell ref="AH18:AM18"/>
    <mergeCell ref="AN18:AV18"/>
    <mergeCell ref="AW18:BE18"/>
    <mergeCell ref="BF18:BL18"/>
    <mergeCell ref="F14:AT14"/>
    <mergeCell ref="F15:AT15"/>
    <mergeCell ref="A17:F17"/>
    <mergeCell ref="G17:AG17"/>
    <mergeCell ref="AH17:AM17"/>
    <mergeCell ref="AN17:BE17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2019г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2019-03-26T12:05:52Z</dcterms:modified>
</cp:coreProperties>
</file>